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tabRatio="989" firstSheet="3" activeTab="9"/>
  </bookViews>
  <sheets>
    <sheet name="封面" sheetId="1" r:id="rId1"/>
    <sheet name="目录" sheetId="2" r:id="rId2"/>
    <sheet name="部门自评报告（参考提纲）" sheetId="3" r:id="rId3"/>
    <sheet name="省级部门（单位）整体支出绩效自评表（参考模板）" sheetId="4" r:id="rId4"/>
    <sheet name="部门预算项目支出绩效自评结果汇总表" sheetId="5" r:id="rId5"/>
    <sheet name="现代职业教育奖补专项" sheetId="6" r:id="rId6"/>
    <sheet name="中职免学费" sheetId="7" r:id="rId7"/>
    <sheet name="中职助学金" sheetId="8" r:id="rId8"/>
    <sheet name="省属学校军训" sheetId="9" r:id="rId9"/>
    <sheet name="标准化建设" sheetId="10" r:id="rId10"/>
  </sheets>
  <definedNames/>
  <calcPr fullCalcOnLoad="1"/>
</workbook>
</file>

<file path=xl/sharedStrings.xml><?xml version="1.0" encoding="utf-8"?>
<sst xmlns="http://schemas.openxmlformats.org/spreadsheetml/2006/main" count="589" uniqueCount="251">
  <si>
    <r>
      <t>2021年度甘肃省庆阳林业学校预算执行情况绩效自评报表</t>
    </r>
    <r>
      <rPr>
        <sz val="28"/>
        <color indexed="8"/>
        <rFont val="宋体"/>
        <family val="0"/>
      </rPr>
      <t xml:space="preserve">
</t>
    </r>
  </si>
  <si>
    <t xml:space="preserve">                                 编报部门（单位公章）：甘肃省庆阳林业学校</t>
  </si>
  <si>
    <t xml:space="preserve">                                 编报日期：2022年1月30日</t>
  </si>
  <si>
    <t xml:space="preserve">                                 联系人及电话：方珂   15097111604       </t>
  </si>
  <si>
    <t>2021年度甘肃省庆阳林业学校预算支出绩效自评  报表目录</t>
  </si>
  <si>
    <t>一、2021年度甘肃省庆阳林业学校预算执行情况自评报告</t>
  </si>
  <si>
    <t>二、2021年甘肃省庆阳林业学校整体支出绩效自评表</t>
  </si>
  <si>
    <t>三、2021年甘肃省庆阳林业学校预算支出项目绩效自评结果汇总表</t>
  </si>
  <si>
    <t xml:space="preserve">  1.现代职业教育奖补专项</t>
  </si>
  <si>
    <t xml:space="preserve">  2.现代职业教育质量提升计划专项</t>
  </si>
  <si>
    <t xml:space="preserve">  3.中职免学费项目</t>
  </si>
  <si>
    <t xml:space="preserve">  4.中职助学金项目</t>
  </si>
  <si>
    <t xml:space="preserve">  5.中职奖学金项目</t>
  </si>
  <si>
    <t xml:space="preserve">  6.省属学校军训</t>
  </si>
  <si>
    <t>7.省级教育费附加</t>
  </si>
  <si>
    <r>
      <t>2020年度</t>
    </r>
    <r>
      <rPr>
        <b/>
        <u val="single"/>
        <sz val="22"/>
        <color indexed="8"/>
        <rFont val="宋体"/>
        <family val="0"/>
      </rPr>
      <t>省级</t>
    </r>
    <r>
      <rPr>
        <b/>
        <sz val="22"/>
        <color indexed="8"/>
        <rFont val="宋体"/>
        <family val="0"/>
      </rPr>
      <t xml:space="preserve">部门预算执行情况自评报告
</t>
    </r>
    <r>
      <rPr>
        <sz val="22"/>
        <color indexed="8"/>
        <rFont val="仿宋_GB2312"/>
        <family val="3"/>
      </rPr>
      <t>(参考提纲)</t>
    </r>
  </si>
  <si>
    <t xml:space="preserve">    一、基本情况</t>
  </si>
  <si>
    <t xml:space="preserve">   （一）部门主要职能。</t>
  </si>
  <si>
    <t xml:space="preserve">   （二）内设机构及所属单位概况。</t>
  </si>
  <si>
    <r>
      <rPr>
        <sz val="16"/>
        <color indexed="8"/>
        <rFont val="黑体"/>
        <family val="3"/>
      </rPr>
      <t xml:space="preserve">    二、绩效自评工作组织开展情况</t>
    </r>
    <r>
      <rPr>
        <sz val="16"/>
        <color indexed="8"/>
        <rFont val="Arial"/>
        <family val="2"/>
      </rPr>
      <t xml:space="preserve"> </t>
    </r>
  </si>
  <si>
    <t xml:space="preserve">    包括本部门自评工作组织管理情况，纳入自评范围的单位、项目、资金，审核工作机制等情况。</t>
  </si>
  <si>
    <r>
      <rPr>
        <sz val="16"/>
        <color indexed="8"/>
        <rFont val="黑体"/>
        <family val="3"/>
      </rPr>
      <t xml:space="preserve">    三、部门整体支出绩效自评情况分析</t>
    </r>
    <r>
      <rPr>
        <sz val="16"/>
        <color indexed="8"/>
        <rFont val="Arial"/>
        <family val="2"/>
      </rPr>
      <t xml:space="preserve"> </t>
    </r>
  </si>
  <si>
    <t xml:space="preserve">   （一）部门决算情况。</t>
  </si>
  <si>
    <t xml:space="preserve">   （二）总体绩效目标完成情况分析。</t>
  </si>
  <si>
    <t xml:space="preserve">   （三）各项指标完成情况分析。</t>
  </si>
  <si>
    <r>
      <rPr>
        <sz val="16"/>
        <color indexed="8"/>
        <rFont val="楷体"/>
        <family val="3"/>
      </rPr>
      <t xml:space="preserve">   （四）偏离绩效目标的原因及下一步改进措施</t>
    </r>
    <r>
      <rPr>
        <sz val="16"/>
        <color indexed="8"/>
        <rFont val="仿宋_GB2312"/>
        <family val="3"/>
      </rPr>
      <t>（包括总体绩效目标和核心绩效指标未完成原因、下一步改进措施，政策执行或部门预算管理中存在的问题、原因和改进措施）</t>
    </r>
  </si>
  <si>
    <r>
      <t xml:space="preserve">    四、部门预算项目支出绩效自评情况分析</t>
    </r>
    <r>
      <rPr>
        <sz val="16"/>
        <color indexed="8"/>
        <rFont val="Arial"/>
        <family val="2"/>
      </rPr>
      <t xml:space="preserve"> </t>
    </r>
  </si>
  <si>
    <t xml:space="preserve">    2019年，本部门预算支出项目**个，当年财政拨款**万元，全年支出**元，执行率**%。通过自评，有**个项目结果为“优”，**个项目结果为“良”，**个项目结果为“中”，**个项目结果为“差”。分项目自评情况分析如下：</t>
  </si>
  <si>
    <t xml:space="preserve">   （一）项目1</t>
  </si>
  <si>
    <t xml:space="preserve">    1.项目支出预算执行情况。</t>
  </si>
  <si>
    <t xml:space="preserve">    1.总体绩效目标完成情况分析。</t>
  </si>
  <si>
    <t xml:space="preserve">    2.各项指标完成情况分析。</t>
  </si>
  <si>
    <r>
      <rPr>
        <sz val="16"/>
        <color indexed="8"/>
        <rFont val="楷体"/>
        <family val="3"/>
      </rPr>
      <t xml:space="preserve">    3.偏离绩效目标的原因及下一步改进措施</t>
    </r>
    <r>
      <rPr>
        <sz val="16"/>
        <color indexed="8"/>
        <rFont val="仿宋_GB2312"/>
        <family val="3"/>
      </rPr>
      <t>（包括总体绩效目标和核心绩效指标未完成原因、下一步改进措施，政策执行或项目实施中存在的问题、原因和改进措施）</t>
    </r>
  </si>
  <si>
    <t xml:space="preserve">   （二）项目2</t>
  </si>
  <si>
    <t xml:space="preserve">     ……</t>
  </si>
  <si>
    <r>
      <t xml:space="preserve">    五、部门管理的省对市县转移支付绩效自评情况分析</t>
    </r>
    <r>
      <rPr>
        <sz val="16"/>
        <color indexed="8"/>
        <rFont val="Arial"/>
        <family val="2"/>
      </rPr>
      <t xml:space="preserve"> </t>
    </r>
  </si>
  <si>
    <t xml:space="preserve">    2019年，本部门共管理省对市县转移支付**项，当年各级预算共安排**万元，其中：中央下达**万元，省级预算安排**万元，市县预算安排**万元；当年支出**万元，执行率**%。通过自评，有**个项目结果为“优”，**个项目结果为“良”，**个项目结果为“中”，**个项目结果为“差”。分项目自评情况分析如下：</t>
  </si>
  <si>
    <r>
      <rPr>
        <sz val="16"/>
        <color indexed="8"/>
        <rFont val="楷体"/>
        <family val="3"/>
      </rPr>
      <t xml:space="preserve">    1.转移支付预算执行情况</t>
    </r>
    <r>
      <rPr>
        <sz val="16"/>
        <color indexed="8"/>
        <rFont val="仿宋_GB2312"/>
        <family val="3"/>
      </rPr>
      <t>（当年各级预算安排、支出情况）</t>
    </r>
  </si>
  <si>
    <t xml:space="preserve">    2.总体绩效目标完成情况分析。</t>
  </si>
  <si>
    <t xml:space="preserve">    3.各项指标完成情况分析。</t>
  </si>
  <si>
    <r>
      <rPr>
        <sz val="16"/>
        <color indexed="8"/>
        <rFont val="楷体"/>
        <family val="3"/>
      </rPr>
      <t xml:space="preserve">    4.偏离绩效目标的原因及下一步改进措施</t>
    </r>
    <r>
      <rPr>
        <sz val="16"/>
        <color indexed="8"/>
        <rFont val="仿宋_GB2312"/>
        <family val="3"/>
      </rPr>
      <t>（包括总体绩效目标和核心绩效指标未完成原因、下一步改进措施，政策执行或项目实施中存在的问题、原因和改进措施）</t>
    </r>
  </si>
  <si>
    <t xml:space="preserve">    六、绩效自评结果拟应用和公开情况</t>
  </si>
  <si>
    <t xml:space="preserve">    七、其他需要说明的问题</t>
  </si>
  <si>
    <t>中央和省委巡视、各级审计和财政监督中发现的问题及其所涉及的金额</t>
  </si>
  <si>
    <t>部门（单位）名称</t>
  </si>
  <si>
    <t>甘肃省庆阳林业学校</t>
  </si>
  <si>
    <t>部门（单位）整体支出
（万元）</t>
  </si>
  <si>
    <t>年初预算数</t>
  </si>
  <si>
    <t>全年预算数（A）</t>
  </si>
  <si>
    <t>实际支出数（B）</t>
  </si>
  <si>
    <t>执行率（B/A）</t>
  </si>
  <si>
    <t>分值</t>
  </si>
  <si>
    <t>得分</t>
  </si>
  <si>
    <t xml:space="preserve">  全年支出</t>
  </si>
  <si>
    <t xml:space="preserve">    其中：基本支出</t>
  </si>
  <si>
    <t>—</t>
  </si>
  <si>
    <t xml:space="preserve">          项目支出</t>
  </si>
  <si>
    <t>年度总体绩效目标完成情况</t>
  </si>
  <si>
    <t>预期目标</t>
  </si>
  <si>
    <t>目标实际完成情况</t>
  </si>
  <si>
    <t>基本完成</t>
  </si>
  <si>
    <t>二、强化德育和学生管理工作，不断提高学生思想道德素质 。1.落实军训入学教育，狠抓学生行为规范和良好习惯的培养。2.开展文明风采竞赛等主题实践活动，培育和践行社会主义核心价值观。3.加强学生法制安全教育和校园管理，增强学生法制意识，确保学校安全无事故。4.加强宿舍文化、班级文化和社团文化建设，推进文明校园建设，提高学生的文明素养。5.做好学生资助工作。做好信息的收集、核对等工作，确保资金和物资的精确发放到位，要将国家的政策、精神用好、传递好。加强档案管理工作，做好各项坚持验收工作。</t>
  </si>
  <si>
    <t>完成</t>
  </si>
  <si>
    <t>四、加强财务务后勤管理，促进学校健康发展。1.完善学校内部二级预算管理，不断提高学校财务管理水平，保障学校教育教学工作正常进行。2.完善学校内控制度建设，加强学校内控体系建设，防范学校财务风险。3.加强对后勤工作的研究与管理，提升后勤服务质量。4.继续加大信息化建设的投入，不断完善其功能，更加注重其运用。 5.继续做好学校基础设施建设维修。</t>
  </si>
  <si>
    <t>基本规范</t>
  </si>
  <si>
    <t>完成任务</t>
  </si>
  <si>
    <t>年度绩效指标完成情况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</si>
  <si>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</si>
  <si>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</si>
  <si>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</si>
  <si>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</si>
  <si>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</si>
  <si>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</si>
  <si>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部门管理（30%）</t>
  </si>
  <si>
    <t>资金投入（20%）</t>
  </si>
  <si>
    <t>基本支出预算执行率</t>
  </si>
  <si>
    <t>项目支出预算执行率</t>
  </si>
  <si>
    <t>“三公经费”控制率</t>
  </si>
  <si>
    <t>结转结余变动率</t>
  </si>
  <si>
    <t>财务管理</t>
  </si>
  <si>
    <t>财务管理制度健全性</t>
  </si>
  <si>
    <t>基本健全</t>
  </si>
  <si>
    <t>资金使用规范性</t>
  </si>
  <si>
    <t>规范</t>
  </si>
  <si>
    <t>采购管理</t>
  </si>
  <si>
    <t>政府采购规范性</t>
  </si>
  <si>
    <t>资产管理</t>
  </si>
  <si>
    <t>资产管理规范性</t>
  </si>
  <si>
    <t>人员管理</t>
  </si>
  <si>
    <t>在职人员控制率</t>
  </si>
  <si>
    <t>重点工作管理</t>
  </si>
  <si>
    <t>重点工作管理制度健全性</t>
  </si>
  <si>
    <t>履职效果（50%）</t>
  </si>
  <si>
    <t>部门履职目标</t>
  </si>
  <si>
    <t>新建相关制度、文件</t>
  </si>
  <si>
    <t>及时性</t>
  </si>
  <si>
    <t>及时</t>
  </si>
  <si>
    <t>日常工作环节及程序规范性</t>
  </si>
  <si>
    <t>招生任务完成率</t>
  </si>
  <si>
    <t>授课完成率</t>
  </si>
  <si>
    <t>学生学习任务完成率</t>
  </si>
  <si>
    <t>就业率</t>
  </si>
  <si>
    <t>三职高考升学率</t>
  </si>
  <si>
    <t>课题申报增长率</t>
  </si>
  <si>
    <t>劳动课普及增长率</t>
  </si>
  <si>
    <t>国家资助政策的学生受助率</t>
  </si>
  <si>
    <t>师生日常活动服务保障情况</t>
  </si>
  <si>
    <t>基本保障</t>
  </si>
  <si>
    <t>安保工作校园覆盖率</t>
  </si>
  <si>
    <t>完全覆盖</t>
  </si>
  <si>
    <t>信息化教学覆盖率</t>
  </si>
  <si>
    <t>卫生防疫知识宣传情况</t>
  </si>
  <si>
    <t>及时宣传</t>
  </si>
  <si>
    <t>培训工作完成情况</t>
  </si>
  <si>
    <t>学生心理健康素质提升</t>
  </si>
  <si>
    <t>提高</t>
  </si>
  <si>
    <t>部门效果目标</t>
  </si>
  <si>
    <t>培养毕业生就业率及升学率</t>
  </si>
  <si>
    <t>校园绿化率</t>
  </si>
  <si>
    <t>基本覆盖</t>
  </si>
  <si>
    <t>社会影响</t>
  </si>
  <si>
    <t>单位获奖情况</t>
  </si>
  <si>
    <t>违法违纪情况</t>
  </si>
  <si>
    <t>无</t>
  </si>
  <si>
    <t>能力建设（10%）</t>
  </si>
  <si>
    <t>长效管理</t>
  </si>
  <si>
    <t>中期规划建设完备程度</t>
  </si>
  <si>
    <t>基本完备</t>
  </si>
  <si>
    <t>组织建设</t>
  </si>
  <si>
    <t>党建工作开展规律性</t>
  </si>
  <si>
    <t>信息化建设情况</t>
  </si>
  <si>
    <t>信息化管理覆盖率</t>
  </si>
  <si>
    <t>人力资源建设</t>
  </si>
  <si>
    <t>人员培训机制完备性</t>
  </si>
  <si>
    <t>档案管理</t>
  </si>
  <si>
    <t>档案管理完备性</t>
  </si>
  <si>
    <t>服务对象满意度（10%）</t>
  </si>
  <si>
    <t>学生满意度</t>
  </si>
  <si>
    <t>满意</t>
  </si>
  <si>
    <t>家长满意度</t>
  </si>
  <si>
    <t>合    计</t>
  </si>
  <si>
    <t>其他需要说明的问题：请在此处简要说明中央和省委巡视、各级审计和财政监督中发现的问题及其所涉及的金额，如没有填无。</t>
  </si>
  <si>
    <t>注： 1.部门（单位）整体支出绩效自评采取打分评价形式，满分为100分，各部门可根据指标的重要程度自主确定各项二、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预算执行率10分、部门管理指标20分、履职效果指标50分、能力建设指标10分、服务对象满意度指标10分，二、三级指标权重分值由各部门根据指标重要程度、项目实施阶段等因素综合确定。</t>
  </si>
  <si>
    <t xml:space="preserve">     2.部门整体支出绩效自评结果，应根据部门本级和所属单位整体支出自评情况分析汇总形成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，汇总时以资金额度为权重，对分值加权平均计算。</t>
  </si>
  <si>
    <t>2021年度甘肃省庆阳林业学校预算支出项目绩效自评结果汇总表</t>
  </si>
  <si>
    <t>序号</t>
  </si>
  <si>
    <t>项目名称</t>
  </si>
  <si>
    <t>主管部门</t>
  </si>
  <si>
    <t>项目资金（万元）</t>
  </si>
  <si>
    <t>自评得分</t>
  </si>
  <si>
    <t>备注</t>
  </si>
  <si>
    <t>全年执行数（B）</t>
  </si>
  <si>
    <t>执行率
（B/A）</t>
  </si>
  <si>
    <t>小计</t>
  </si>
  <si>
    <t>当年财政拨款</t>
  </si>
  <si>
    <t>上年结转资金</t>
  </si>
  <si>
    <t xml:space="preserve">  其他资金</t>
  </si>
  <si>
    <t>现代职业教育奖补专项</t>
  </si>
  <si>
    <t>教育厅</t>
  </si>
  <si>
    <t>中职免学费</t>
  </si>
  <si>
    <t>中职助学金</t>
  </si>
  <si>
    <t>省属军训费</t>
  </si>
  <si>
    <t>省级教育费附加</t>
  </si>
  <si>
    <t>合计</t>
  </si>
  <si>
    <t>甘肃省教育厅</t>
  </si>
  <si>
    <t>实施单位</t>
  </si>
  <si>
    <t>全年预算数</t>
  </si>
  <si>
    <t>全年执行数</t>
  </si>
  <si>
    <t>执行率</t>
  </si>
  <si>
    <t>年度资金总额</t>
  </si>
  <si>
    <t>其中：当年财政拨款</t>
  </si>
  <si>
    <t xml:space="preserve">      上年结转资金</t>
  </si>
  <si>
    <t>年度总体目标</t>
  </si>
  <si>
    <t>实际完成情况</t>
  </si>
  <si>
    <t xml:space="preserve">1.完成校园小广场道路建设及大门口伸缩门更换；                                    
2.完成男生宿舍楼2949.3平米的内粉维修；                                     
3.新增教学触摸式白板五套；                                                   
4.建成40平米的信息化大屏幕；                                                      
5.配备学生宿舍楼高低床及教室桌椅凳；                                           
6.完成心理健康中心建设；                                                      
7.完成校园安防系统建设；                                                   
8.建成100个终端，两个专用计算机机房；                                            
9.装修学生琴房16间，教师琴房6间 </t>
  </si>
  <si>
    <t>按期完成</t>
  </si>
  <si>
    <t>绩效指标</t>
  </si>
  <si>
    <t>产出指标</t>
  </si>
  <si>
    <t>数量指标</t>
  </si>
  <si>
    <t>校园道路建设</t>
  </si>
  <si>
    <t>≥2000平米</t>
  </si>
  <si>
    <t>男生宿舍楼内粉</t>
  </si>
  <si>
    <t>≥2900平米</t>
  </si>
  <si>
    <t>实训楼维修工程</t>
  </si>
  <si>
    <t>≥90%</t>
  </si>
  <si>
    <t>学生宿舍高低床更新配备</t>
  </si>
  <si>
    <t>信息化机房配备</t>
  </si>
  <si>
    <t>质量指标</t>
  </si>
  <si>
    <t>学校基本办学条件</t>
  </si>
  <si>
    <t>逐步完善</t>
  </si>
  <si>
    <t>中职学校新建或改建校舍、场地达到规划建设要求的比率</t>
  </si>
  <si>
    <t>工程项目施工合格率</t>
  </si>
  <si>
    <t>工程项目完工率</t>
  </si>
  <si>
    <t>时效指标</t>
  </si>
  <si>
    <t>工程完成及时率</t>
  </si>
  <si>
    <t>工程实施进度按时完成</t>
  </si>
  <si>
    <t>按合同要求检查施工质量及进度</t>
  </si>
  <si>
    <t>成本指标</t>
  </si>
  <si>
    <t>成本控制有效性</t>
  </si>
  <si>
    <t>实际支出不超预算</t>
  </si>
  <si>
    <t>效益指标</t>
  </si>
  <si>
    <t>社会效益指标</t>
  </si>
  <si>
    <t>学校办学条件提升</t>
  </si>
  <si>
    <t>提升</t>
  </si>
  <si>
    <t>社会贡献提升</t>
  </si>
  <si>
    <t>满意度指标</t>
  </si>
  <si>
    <t>服务对象满意度指标</t>
  </si>
  <si>
    <t>师生满意度</t>
  </si>
  <si>
    <t>&gt;=80%</t>
  </si>
  <si>
    <t>总分</t>
  </si>
  <si>
    <t>说明</t>
  </si>
  <si>
    <t>请在此处简要说明中央和省委巡视、各级审计和财政监督中发现的问题及其所涉及的金额，如没有填无。</t>
  </si>
  <si>
    <t>注：1.其他资金包括中央补助、各级财政资金共同投入到同一项目的自有资金、社会资金等。</t>
  </si>
  <si>
    <t xml:space="preserve">    2.绩效自评采取打分评价形式，满分为100分，各部门可根据指标的重要程度自主确定各项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产出指标50分、效益指标30分、满意度指标10分、预算资金执行率10分。如有特殊情况，除预算资金执行率外，其他指标权重可作适当调整，但总分应为100分。</t>
  </si>
  <si>
    <t xml:space="preserve">    3.本表资金使用单位按具体项目填报，主管部门按二级项目汇总绩效目标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。</t>
  </si>
  <si>
    <t>项目完成进度</t>
  </si>
  <si>
    <t>项目完成及时率</t>
  </si>
  <si>
    <t>保障学校各项工作顺利开展，重点工作顺利推进，管理进一步规范</t>
  </si>
  <si>
    <t>根据有关政策规定，资金用于学校基本运转的公用经费支出，保障学校各项工作顺利开展，重点工作顺利推进，管理进一步规范</t>
  </si>
  <si>
    <t>中职免学费拨款金额</t>
  </si>
  <si>
    <t>受益对象政策符合度</t>
  </si>
  <si>
    <t>中职学生就业率提升</t>
  </si>
  <si>
    <t>资金完成率</t>
  </si>
  <si>
    <t>实际支出不超预算指标</t>
  </si>
  <si>
    <t>培养技能型人才</t>
  </si>
  <si>
    <t>促进教育公平发展</t>
  </si>
  <si>
    <t>2019年度学校根据教育厅关于助学金相关文件要求，本着应奖尽奖 ，应助尽助的原则，对我校符合奖助学金条件的学生全面覆盖。</t>
  </si>
  <si>
    <t>我校完成对中职助学金工作的各项要求，全面完成了学校奖助学工作，做到应奖尽奖、应助尽助的全覆盖</t>
  </si>
  <si>
    <t>助学金资助人数</t>
  </si>
  <si>
    <t>&gt;=1000人</t>
  </si>
  <si>
    <t>补助资金按规定发放率</t>
  </si>
  <si>
    <t>符合本年资助政策的受益学生发放比例</t>
  </si>
  <si>
    <t>实际支出不超出预算金额</t>
  </si>
  <si>
    <t>有效缓解受补助人员经济困难</t>
  </si>
  <si>
    <t>&gt;=85%</t>
  </si>
  <si>
    <t>省属学校军训费</t>
  </si>
  <si>
    <t>保证安全及时完成秋季军训</t>
  </si>
  <si>
    <t>军训人数</t>
  </si>
  <si>
    <t>一、深化教学管理，努力提升人才培养的质量。1.规范和抓实教学常规工作。加强教学常规检查，落实好教案、教学情况检查，通报制度和教考分离制度，并将检查结果与教师的绩效、聘用挂钩，全面完成教学工作计划。2.认真组织实施教学诊断与改进工作。充分利用学校信息化手段，建立起学校数据中心，并做到及时调整和更新数据.3.深化质量监控体系建设，构建“内外结合，以外调内、德智融合”的人才培养质量监控体系。4.认真组织专业技能训练，开展专业技能竞赛，力争市级省级技能竞赛获奖率达到90%。5.坚持和完善教学评价制度，力争三校生对口升学率达到100%。6.不断提升教育科研水平，鼓励教师通过德育和教学科研提高自己的专业能力。</t>
  </si>
  <si>
    <t>三、加强招生和就业工作。1.加强招生宣传工作，保证800人招生计划，力争完成1000人招生计划2.认真做好就业工作，确保学生就业达到95%以上。</t>
  </si>
  <si>
    <t>五、继续做好对外服务与培训工作。根据学校培训工作性质和特点，积极开展对外服务和职业培训工作力争全年培训人数达到1000人次。</t>
  </si>
  <si>
    <t>2022年甘肃省庆阳林业学校整体支出绩效自评表</t>
  </si>
  <si>
    <t>教学教学教室维修</t>
  </si>
  <si>
    <t>汽修实训室配备</t>
  </si>
  <si>
    <t>录播教室</t>
  </si>
  <si>
    <t>2022年甘肃省庆阳林业学校预算项目支出绩效自评表</t>
  </si>
  <si>
    <t>&gt;=320万元</t>
  </si>
  <si>
    <t>&gt;=800</t>
  </si>
  <si>
    <t>标准化建设</t>
  </si>
  <si>
    <t>安装空气能设备两套</t>
  </si>
  <si>
    <t>&gt;=2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</si>
</sst>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黑体"/>
      <family val="3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0.5"/>
      <name val="宋体"/>
      <family val="0"/>
    </font>
    <font>
      <b/>
      <sz val="22"/>
      <color indexed="8"/>
      <name val="宋体"/>
      <family val="0"/>
    </font>
    <font>
      <sz val="16"/>
      <color indexed="8"/>
      <name val="仿宋"/>
      <family val="3"/>
    </font>
    <font>
      <sz val="16"/>
      <color indexed="8"/>
      <name val="黑体"/>
      <family val="3"/>
    </font>
    <font>
      <sz val="16"/>
      <color indexed="8"/>
      <name val="楷体"/>
      <family val="3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28"/>
      <color indexed="8"/>
      <name val="宋体"/>
      <family val="0"/>
    </font>
    <font>
      <sz val="18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b/>
      <u val="single"/>
      <sz val="22"/>
      <color indexed="8"/>
      <name val="宋体"/>
      <family val="0"/>
    </font>
    <font>
      <sz val="22"/>
      <color indexed="8"/>
      <name val="仿宋_GB2312"/>
      <family val="3"/>
    </font>
    <font>
      <sz val="16"/>
      <color indexed="8"/>
      <name val="Arial"/>
      <family val="2"/>
    </font>
    <font>
      <sz val="16"/>
      <color indexed="8"/>
      <name val="仿宋_GB2312"/>
      <family val="3"/>
    </font>
    <font>
      <sz val="36"/>
      <color indexed="8"/>
      <name val="宋体"/>
      <family val="0"/>
    </font>
    <font>
      <sz val="9"/>
      <color theme="1"/>
      <name val="宋体"/>
      <family val="0"/>
    </font>
    <font>
      <b/>
      <sz val="22"/>
      <color rgb="FF000000"/>
      <name val="宋体"/>
      <family val="0"/>
    </font>
    <font>
      <sz val="36"/>
      <color rgb="FF00000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Protection="0">
      <alignment vertical="center"/>
    </xf>
    <xf numFmtId="0" fontId="0" fillId="3" borderId="0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0" fillId="6" borderId="0" applyProtection="0">
      <alignment vertical="center"/>
    </xf>
    <xf numFmtId="0" fontId="0" fillId="7" borderId="0" applyProtection="0">
      <alignment vertical="center"/>
    </xf>
    <xf numFmtId="0" fontId="0" fillId="8" borderId="0" applyProtection="0">
      <alignment vertical="center"/>
    </xf>
    <xf numFmtId="0" fontId="0" fillId="3" borderId="0" applyProtection="0">
      <alignment vertical="center"/>
    </xf>
    <xf numFmtId="0" fontId="0" fillId="9" borderId="0" applyProtection="0">
      <alignment vertical="center"/>
    </xf>
    <xf numFmtId="0" fontId="0" fillId="3" borderId="0" applyProtection="0">
      <alignment vertical="center"/>
    </xf>
    <xf numFmtId="0" fontId="0" fillId="8" borderId="0" applyProtection="0">
      <alignment vertical="center"/>
    </xf>
    <xf numFmtId="0" fontId="0" fillId="7" borderId="0" applyProtection="0">
      <alignment vertical="center"/>
    </xf>
    <xf numFmtId="0" fontId="19" fillId="8" borderId="0" applyProtection="0">
      <alignment vertical="center"/>
    </xf>
    <xf numFmtId="0" fontId="19" fillId="10" borderId="0" applyProtection="0">
      <alignment vertical="center"/>
    </xf>
    <xf numFmtId="0" fontId="19" fillId="9" borderId="0" applyProtection="0">
      <alignment vertical="center"/>
    </xf>
    <xf numFmtId="0" fontId="19" fillId="3" borderId="0" applyProtection="0">
      <alignment vertical="center"/>
    </xf>
    <xf numFmtId="0" fontId="19" fillId="8" borderId="0" applyProtection="0">
      <alignment vertical="center"/>
    </xf>
    <xf numFmtId="0" fontId="19" fillId="11" borderId="0" applyProtection="0">
      <alignment vertical="center"/>
    </xf>
    <xf numFmtId="9" fontId="0" fillId="0" borderId="0" applyProtection="0">
      <alignment vertical="center"/>
    </xf>
    <xf numFmtId="0" fontId="31" fillId="0" borderId="0" applyProtection="0">
      <alignment vertical="center"/>
    </xf>
    <xf numFmtId="0" fontId="33" fillId="0" borderId="1" applyProtection="0">
      <alignment vertical="center"/>
    </xf>
    <xf numFmtId="0" fontId="34" fillId="0" borderId="1" applyProtection="0">
      <alignment vertical="center"/>
    </xf>
    <xf numFmtId="0" fontId="29" fillId="0" borderId="2" applyProtection="0">
      <alignment vertical="center"/>
    </xf>
    <xf numFmtId="0" fontId="29" fillId="0" borderId="0" applyProtection="0">
      <alignment vertical="center"/>
    </xf>
    <xf numFmtId="0" fontId="21" fillId="10" borderId="0" applyProtection="0">
      <alignment vertical="center"/>
    </xf>
    <xf numFmtId="0" fontId="26" fillId="0" borderId="0" applyProtection="0">
      <alignment/>
    </xf>
    <xf numFmtId="0" fontId="25" fillId="0" borderId="0" applyProtection="0">
      <alignment vertical="center"/>
    </xf>
    <xf numFmtId="0" fontId="23" fillId="7" borderId="0" applyProtection="0">
      <alignment vertical="center"/>
    </xf>
    <xf numFmtId="0" fontId="6" fillId="0" borderId="3" applyProtection="0">
      <alignment vertical="center"/>
    </xf>
    <xf numFmtId="44" fontId="0" fillId="0" borderId="0" applyProtection="0">
      <alignment vertical="center"/>
    </xf>
    <xf numFmtId="42" fontId="0" fillId="0" borderId="0" applyProtection="0">
      <alignment vertical="center"/>
    </xf>
    <xf numFmtId="0" fontId="35" fillId="4" borderId="4" applyProtection="0">
      <alignment vertical="center"/>
    </xf>
    <xf numFmtId="0" fontId="22" fillId="12" borderId="5" applyProtection="0">
      <alignment vertical="center"/>
    </xf>
    <xf numFmtId="0" fontId="32" fillId="0" borderId="0" applyProtection="0">
      <alignment vertical="center"/>
    </xf>
    <xf numFmtId="0" fontId="30" fillId="0" borderId="0" applyProtection="0">
      <alignment vertical="center"/>
    </xf>
    <xf numFmtId="0" fontId="28" fillId="0" borderId="6" applyProtection="0">
      <alignment vertical="center"/>
    </xf>
    <xf numFmtId="43" fontId="0" fillId="0" borderId="0" applyProtection="0">
      <alignment vertical="center"/>
    </xf>
    <xf numFmtId="41" fontId="0" fillId="0" borderId="0" applyProtection="0">
      <alignment vertical="center"/>
    </xf>
    <xf numFmtId="0" fontId="21" fillId="13" borderId="0" applyProtection="0">
      <alignment vertical="center"/>
    </xf>
    <xf numFmtId="0" fontId="20" fillId="4" borderId="7" applyProtection="0">
      <alignment vertical="center"/>
    </xf>
    <xf numFmtId="0" fontId="24" fillId="3" borderId="4" applyProtection="0">
      <alignment vertical="center"/>
    </xf>
    <xf numFmtId="0" fontId="27" fillId="0" borderId="0" applyProtection="0">
      <alignment vertical="center"/>
    </xf>
    <xf numFmtId="0" fontId="19" fillId="14" borderId="0" applyProtection="0">
      <alignment vertical="center"/>
    </xf>
    <xf numFmtId="0" fontId="19" fillId="15" borderId="0" applyProtection="0">
      <alignment vertical="center"/>
    </xf>
    <xf numFmtId="0" fontId="19" fillId="12" borderId="0" applyProtection="0">
      <alignment vertical="center"/>
    </xf>
    <xf numFmtId="0" fontId="19" fillId="16" borderId="0" applyProtection="0">
      <alignment vertical="center"/>
    </xf>
    <xf numFmtId="0" fontId="19" fillId="14" borderId="0" applyProtection="0">
      <alignment vertical="center"/>
    </xf>
    <xf numFmtId="0" fontId="19" fillId="11" borderId="0" applyProtection="0">
      <alignment vertical="center"/>
    </xf>
    <xf numFmtId="0" fontId="0" fillId="5" borderId="8" applyProtection="0">
      <alignment vertical="center"/>
    </xf>
  </cellStyleXfs>
  <cellXfs count="128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/>
    </xf>
    <xf numFmtId="176" fontId="4" fillId="0" borderId="9" xfId="40" applyNumberFormat="1" applyFont="1" applyFill="1" applyBorder="1" applyAlignment="1" applyProtection="1">
      <alignment horizontal="center" vertical="center" wrapText="1"/>
      <protection/>
    </xf>
    <xf numFmtId="0" fontId="41" fillId="0" borderId="9" xfId="0" applyFont="1" applyFill="1" applyBorder="1" applyAlignment="1">
      <alignment horizontal="center" vertical="center" wrapText="1"/>
    </xf>
    <xf numFmtId="9" fontId="4" fillId="0" borderId="9" xfId="40" applyNumberFormat="1" applyFont="1" applyFill="1" applyBorder="1" applyAlignment="1" applyProtection="1">
      <alignment horizontal="center" vertical="center" wrapText="1"/>
      <protection/>
    </xf>
    <xf numFmtId="9" fontId="41" fillId="0" borderId="9" xfId="0" applyNumberFormat="1" applyFont="1" applyFill="1" applyBorder="1" applyAlignment="1">
      <alignment horizontal="center" vertical="center" wrapText="1"/>
    </xf>
    <xf numFmtId="0" fontId="4" fillId="0" borderId="9" xfId="40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vertical="center" wrapText="1"/>
    </xf>
    <xf numFmtId="9" fontId="0" fillId="0" borderId="9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vertical="center" wrapText="1"/>
    </xf>
    <xf numFmtId="0" fontId="8" fillId="0" borderId="9" xfId="0" applyNumberFormat="1" applyFont="1" applyFill="1" applyBorder="1" applyAlignment="1">
      <alignment vertical="center" wrapText="1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left" vertical="center" wrapText="1"/>
    </xf>
    <xf numFmtId="9" fontId="9" fillId="0" borderId="9" xfId="0" applyNumberFormat="1" applyFont="1" applyFill="1" applyBorder="1" applyAlignment="1">
      <alignment vertical="center" wrapText="1"/>
    </xf>
    <xf numFmtId="10" fontId="9" fillId="0" borderId="9" xfId="0" applyNumberFormat="1" applyFont="1" applyFill="1" applyBorder="1" applyAlignment="1">
      <alignment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10" fontId="9" fillId="0" borderId="9" xfId="0" applyNumberFormat="1" applyFont="1" applyFill="1" applyBorder="1" applyAlignment="1" applyProtection="1">
      <alignment vertical="center" wrapText="1"/>
      <protection/>
    </xf>
    <xf numFmtId="0" fontId="9" fillId="0" borderId="19" xfId="0" applyNumberFormat="1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42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 wrapText="1" indent="2"/>
    </xf>
    <xf numFmtId="0" fontId="15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0" borderId="21" xfId="0" applyNumberFormat="1" applyFont="1" applyFill="1" applyBorder="1" applyAlignment="1">
      <alignment horizontal="left" vertical="center" wrapText="1"/>
    </xf>
    <xf numFmtId="0" fontId="9" fillId="0" borderId="20" xfId="0" applyNumberFormat="1" applyFont="1" applyFill="1" applyBorder="1" applyAlignment="1">
      <alignment horizontal="left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9" fillId="0" borderId="22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justify"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176" fontId="4" fillId="0" borderId="9" xfId="40" applyNumberFormat="1" applyFont="1" applyFill="1" applyBorder="1" applyAlignment="1" applyProtection="1">
      <alignment vertical="center" wrapText="1"/>
      <protection/>
    </xf>
    <xf numFmtId="176" fontId="4" fillId="0" borderId="17" xfId="40" applyNumberFormat="1" applyFont="1" applyFill="1" applyBorder="1" applyAlignment="1" applyProtection="1">
      <alignment horizontal="left" vertical="center" wrapText="1"/>
      <protection/>
    </xf>
    <xf numFmtId="176" fontId="4" fillId="0" borderId="21" xfId="40" applyNumberFormat="1" applyFont="1" applyFill="1" applyBorder="1" applyAlignment="1" applyProtection="1">
      <alignment horizontal="left" vertical="center" wrapText="1"/>
      <protection/>
    </xf>
    <xf numFmtId="176" fontId="4" fillId="0" borderId="20" xfId="40" applyNumberFormat="1" applyFont="1" applyFill="1" applyBorder="1" applyAlignment="1" applyProtection="1">
      <alignment horizontal="left" vertical="center" wrapText="1"/>
      <protection/>
    </xf>
    <xf numFmtId="0" fontId="4" fillId="0" borderId="20" xfId="40" applyFont="1" applyFill="1" applyBorder="1" applyAlignment="1" applyProtection="1">
      <alignment horizontal="left" vertical="center" wrapText="1"/>
      <protection/>
    </xf>
    <xf numFmtId="0" fontId="4" fillId="0" borderId="9" xfId="40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176" fontId="4" fillId="0" borderId="9" xfId="4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horizontal="left" vertical="center"/>
    </xf>
    <xf numFmtId="0" fontId="3" fillId="0" borderId="21" xfId="0" applyNumberFormat="1" applyFont="1" applyFill="1" applyBorder="1" applyAlignment="1">
      <alignment horizontal="left" vertical="center"/>
    </xf>
    <xf numFmtId="0" fontId="3" fillId="0" borderId="2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textRotation="255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0" fontId="3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76" fontId="4" fillId="0" borderId="9" xfId="4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zoomScaleSheetLayoutView="100" workbookViewId="0" topLeftCell="A1">
      <selection activeCell="A2" sqref="A2"/>
    </sheetView>
  </sheetViews>
  <sheetFormatPr defaultColWidth="9.00390625" defaultRowHeight="13.5" customHeight="1"/>
  <cols>
    <col min="1" max="1" width="181.375" style="0" customWidth="1"/>
  </cols>
  <sheetData>
    <row r="1" spans="1:11" ht="149.25" customHeight="1">
      <c r="A1" s="5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51" customHeight="1">
      <c r="A2" s="5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51" customHeight="1">
      <c r="A3" s="5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51" customHeight="1">
      <c r="A4" s="57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51" customHeight="1">
      <c r="A5" s="57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51" customHeight="1">
      <c r="A6" s="58" t="s">
        <v>3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="53" customFormat="1" ht="27" customHeight="1">
      <c r="A7" s="59"/>
    </row>
    <row r="8" s="53" customFormat="1" ht="27" customHeight="1"/>
    <row r="9" s="53" customFormat="1" ht="27" customHeight="1"/>
  </sheetData>
  <sheetProtection/>
  <printOptions/>
  <pageMargins left="0.6986111111111111" right="0.7597222222222222" top="2.0194444444444444" bottom="1.6" header="0.9194444444444444" footer="1.0597222222222222"/>
  <pageSetup horizontalDpi="600" verticalDpi="600" orientation="landscape" paperSize="9" scale="7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D19" sqref="D19:F19"/>
    </sheetView>
  </sheetViews>
  <sheetFormatPr defaultColWidth="9.00390625" defaultRowHeight="13.5"/>
  <sheetData>
    <row r="1" spans="1:14" ht="25.5">
      <c r="A1" s="124" t="s">
        <v>245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3.5">
      <c r="A2" s="98" t="s">
        <v>146</v>
      </c>
      <c r="B2" s="98"/>
      <c r="C2" s="126" t="s">
        <v>248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3.5">
      <c r="A3" s="98" t="s">
        <v>147</v>
      </c>
      <c r="B3" s="98"/>
      <c r="C3" s="98" t="s">
        <v>164</v>
      </c>
      <c r="D3" s="98"/>
      <c r="E3" s="98"/>
      <c r="F3" s="98"/>
      <c r="G3" s="98"/>
      <c r="H3" s="98" t="s">
        <v>165</v>
      </c>
      <c r="I3" s="98"/>
      <c r="J3" s="98" t="s">
        <v>45</v>
      </c>
      <c r="K3" s="98"/>
      <c r="L3" s="98"/>
      <c r="M3" s="98"/>
      <c r="N3" s="98"/>
    </row>
    <row r="4" spans="1:14" ht="13.5">
      <c r="A4" s="98" t="s">
        <v>148</v>
      </c>
      <c r="B4" s="98"/>
      <c r="C4" s="98"/>
      <c r="D4" s="98"/>
      <c r="E4" s="98" t="s">
        <v>47</v>
      </c>
      <c r="F4" s="98" t="s">
        <v>166</v>
      </c>
      <c r="G4" s="98"/>
      <c r="H4" s="98" t="s">
        <v>167</v>
      </c>
      <c r="I4" s="98"/>
      <c r="J4" s="98" t="s">
        <v>51</v>
      </c>
      <c r="K4" s="98"/>
      <c r="L4" s="98" t="s">
        <v>168</v>
      </c>
      <c r="M4" s="98"/>
      <c r="N4" s="98" t="s">
        <v>52</v>
      </c>
    </row>
    <row r="5" spans="1:14" ht="13.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14" ht="13.5">
      <c r="A6" s="98"/>
      <c r="B6" s="98"/>
      <c r="C6" s="99" t="s">
        <v>169</v>
      </c>
      <c r="D6" s="99"/>
      <c r="E6" s="2"/>
      <c r="F6" s="108">
        <v>50</v>
      </c>
      <c r="G6" s="109"/>
      <c r="H6" s="108">
        <v>50</v>
      </c>
      <c r="I6" s="109"/>
      <c r="J6" s="98">
        <v>10</v>
      </c>
      <c r="K6" s="98"/>
      <c r="L6" s="100">
        <v>1</v>
      </c>
      <c r="M6" s="98"/>
      <c r="N6" s="2">
        <v>10</v>
      </c>
    </row>
    <row r="7" spans="1:14" ht="13.5">
      <c r="A7" s="98"/>
      <c r="B7" s="98"/>
      <c r="C7" s="98" t="s">
        <v>170</v>
      </c>
      <c r="D7" s="98"/>
      <c r="E7" s="2"/>
      <c r="F7" s="108">
        <v>50</v>
      </c>
      <c r="G7" s="109"/>
      <c r="H7" s="108">
        <v>50</v>
      </c>
      <c r="I7" s="109"/>
      <c r="J7" s="98" t="s">
        <v>55</v>
      </c>
      <c r="K7" s="98"/>
      <c r="L7" s="100">
        <v>1</v>
      </c>
      <c r="M7" s="98"/>
      <c r="N7" s="2" t="s">
        <v>55</v>
      </c>
    </row>
    <row r="8" spans="1:14" ht="13.5">
      <c r="A8" s="98"/>
      <c r="B8" s="98"/>
      <c r="C8" s="98" t="s">
        <v>171</v>
      </c>
      <c r="D8" s="98"/>
      <c r="E8" s="2"/>
      <c r="F8" s="98"/>
      <c r="G8" s="98"/>
      <c r="H8" s="98"/>
      <c r="I8" s="98"/>
      <c r="J8" s="98" t="s">
        <v>55</v>
      </c>
      <c r="K8" s="98"/>
      <c r="L8" s="100"/>
      <c r="M8" s="98"/>
      <c r="N8" s="2" t="s">
        <v>55</v>
      </c>
    </row>
    <row r="9" spans="1:14" ht="13.5">
      <c r="A9" s="98"/>
      <c r="B9" s="98"/>
      <c r="C9" s="98" t="s">
        <v>156</v>
      </c>
      <c r="D9" s="98"/>
      <c r="E9" s="2"/>
      <c r="F9" s="98"/>
      <c r="G9" s="98"/>
      <c r="H9" s="98"/>
      <c r="I9" s="98"/>
      <c r="J9" s="98" t="s">
        <v>55</v>
      </c>
      <c r="K9" s="98"/>
      <c r="L9" s="98"/>
      <c r="M9" s="98"/>
      <c r="N9" s="2" t="s">
        <v>55</v>
      </c>
    </row>
    <row r="10" spans="1:14" ht="13.5">
      <c r="A10" s="98" t="s">
        <v>172</v>
      </c>
      <c r="B10" s="98" t="s">
        <v>58</v>
      </c>
      <c r="C10" s="98"/>
      <c r="D10" s="98"/>
      <c r="E10" s="98"/>
      <c r="F10" s="98"/>
      <c r="G10" s="98"/>
      <c r="H10" s="98" t="s">
        <v>173</v>
      </c>
      <c r="I10" s="98"/>
      <c r="J10" s="98"/>
      <c r="K10" s="98"/>
      <c r="L10" s="98"/>
      <c r="M10" s="98"/>
      <c r="N10" s="98"/>
    </row>
    <row r="11" spans="1:14" ht="13.5">
      <c r="A11" s="98"/>
      <c r="B11" s="98" t="s">
        <v>236</v>
      </c>
      <c r="C11" s="98"/>
      <c r="D11" s="98"/>
      <c r="E11" s="98"/>
      <c r="F11" s="98"/>
      <c r="G11" s="98"/>
      <c r="H11" s="98" t="s">
        <v>175</v>
      </c>
      <c r="I11" s="98"/>
      <c r="J11" s="98"/>
      <c r="K11" s="98"/>
      <c r="L11" s="98"/>
      <c r="M11" s="98"/>
      <c r="N11" s="98"/>
    </row>
    <row r="12" spans="1:14" ht="13.5">
      <c r="A12" s="116" t="s">
        <v>176</v>
      </c>
      <c r="B12" s="2" t="s">
        <v>67</v>
      </c>
      <c r="C12" s="2" t="s">
        <v>68</v>
      </c>
      <c r="D12" s="98" t="s">
        <v>69</v>
      </c>
      <c r="E12" s="98"/>
      <c r="F12" s="98"/>
      <c r="G12" s="2" t="s">
        <v>70</v>
      </c>
      <c r="H12" s="2" t="s">
        <v>71</v>
      </c>
      <c r="I12" s="98" t="s">
        <v>51</v>
      </c>
      <c r="J12" s="98"/>
      <c r="K12" s="98" t="s">
        <v>52</v>
      </c>
      <c r="L12" s="98"/>
      <c r="M12" s="98" t="s">
        <v>72</v>
      </c>
      <c r="N12" s="98"/>
    </row>
    <row r="13" spans="1:14" ht="13.5">
      <c r="A13" s="116"/>
      <c r="B13" s="98" t="s">
        <v>177</v>
      </c>
      <c r="C13" s="2" t="s">
        <v>178</v>
      </c>
      <c r="D13" s="127" t="s">
        <v>249</v>
      </c>
      <c r="E13" s="101"/>
      <c r="F13" s="101"/>
      <c r="G13" s="125" t="s">
        <v>250</v>
      </c>
      <c r="H13" s="2">
        <v>2</v>
      </c>
      <c r="I13" s="98">
        <v>20</v>
      </c>
      <c r="J13" s="98"/>
      <c r="K13" s="98">
        <v>20</v>
      </c>
      <c r="L13" s="98"/>
      <c r="M13" s="98"/>
      <c r="N13" s="98"/>
    </row>
    <row r="14" spans="1:14" ht="13.5">
      <c r="A14" s="116"/>
      <c r="B14" s="98"/>
      <c r="C14" s="2" t="s">
        <v>187</v>
      </c>
      <c r="D14" s="101" t="s">
        <v>215</v>
      </c>
      <c r="E14" s="101"/>
      <c r="F14" s="101"/>
      <c r="G14" s="3">
        <v>1</v>
      </c>
      <c r="H14" s="3">
        <v>1</v>
      </c>
      <c r="I14" s="98">
        <v>20</v>
      </c>
      <c r="J14" s="98"/>
      <c r="K14" s="98">
        <v>20</v>
      </c>
      <c r="L14" s="98"/>
      <c r="M14" s="98"/>
      <c r="N14" s="98"/>
    </row>
    <row r="15" spans="1:14" ht="13.5">
      <c r="A15" s="116"/>
      <c r="B15" s="98"/>
      <c r="C15" s="2" t="s">
        <v>193</v>
      </c>
      <c r="D15" s="101" t="s">
        <v>216</v>
      </c>
      <c r="E15" s="101"/>
      <c r="F15" s="101"/>
      <c r="G15" s="3">
        <v>1</v>
      </c>
      <c r="H15" s="3">
        <v>1</v>
      </c>
      <c r="I15" s="98">
        <v>10</v>
      </c>
      <c r="J15" s="98"/>
      <c r="K15" s="98">
        <v>10</v>
      </c>
      <c r="L15" s="98"/>
      <c r="M15" s="98"/>
      <c r="N15" s="98"/>
    </row>
    <row r="16" spans="1:14" ht="22.5">
      <c r="A16" s="116"/>
      <c r="B16" s="98"/>
      <c r="C16" s="2" t="s">
        <v>197</v>
      </c>
      <c r="D16" s="101" t="s">
        <v>198</v>
      </c>
      <c r="E16" s="101"/>
      <c r="F16" s="101"/>
      <c r="G16" s="2" t="s">
        <v>199</v>
      </c>
      <c r="H16" s="2" t="s">
        <v>199</v>
      </c>
      <c r="I16" s="98">
        <v>10</v>
      </c>
      <c r="J16" s="98"/>
      <c r="K16" s="98">
        <v>10</v>
      </c>
      <c r="L16" s="98"/>
      <c r="M16" s="98"/>
      <c r="N16" s="98"/>
    </row>
    <row r="17" spans="1:14" ht="13.5">
      <c r="A17" s="116"/>
      <c r="B17" s="98" t="s">
        <v>200</v>
      </c>
      <c r="C17" s="98" t="s">
        <v>201</v>
      </c>
      <c r="D17" s="101" t="s">
        <v>202</v>
      </c>
      <c r="E17" s="101"/>
      <c r="F17" s="101"/>
      <c r="G17" s="2" t="s">
        <v>203</v>
      </c>
      <c r="H17" s="2" t="s">
        <v>203</v>
      </c>
      <c r="I17" s="98">
        <v>10</v>
      </c>
      <c r="J17" s="98"/>
      <c r="K17" s="98">
        <v>10</v>
      </c>
      <c r="L17" s="98"/>
      <c r="M17" s="98"/>
      <c r="N17" s="98"/>
    </row>
    <row r="18" spans="1:14" ht="13.5">
      <c r="A18" s="116"/>
      <c r="B18" s="98"/>
      <c r="C18" s="98"/>
      <c r="D18" s="101" t="s">
        <v>204</v>
      </c>
      <c r="E18" s="101"/>
      <c r="F18" s="101"/>
      <c r="G18" s="2" t="s">
        <v>203</v>
      </c>
      <c r="H18" s="2" t="s">
        <v>203</v>
      </c>
      <c r="I18" s="98">
        <v>10</v>
      </c>
      <c r="J18" s="98"/>
      <c r="K18" s="98">
        <v>10</v>
      </c>
      <c r="L18" s="98"/>
      <c r="M18" s="98"/>
      <c r="N18" s="98"/>
    </row>
    <row r="19" spans="1:14" ht="22.5">
      <c r="A19" s="116"/>
      <c r="B19" s="2" t="s">
        <v>205</v>
      </c>
      <c r="C19" s="2" t="s">
        <v>206</v>
      </c>
      <c r="D19" s="101" t="s">
        <v>207</v>
      </c>
      <c r="E19" s="101"/>
      <c r="F19" s="101"/>
      <c r="G19" s="2" t="s">
        <v>208</v>
      </c>
      <c r="H19" s="3">
        <v>0.85</v>
      </c>
      <c r="I19" s="98">
        <v>20</v>
      </c>
      <c r="J19" s="98"/>
      <c r="K19" s="98">
        <v>20</v>
      </c>
      <c r="L19" s="98"/>
      <c r="M19" s="98"/>
      <c r="N19" s="98"/>
    </row>
    <row r="20" spans="1:14" ht="13.5">
      <c r="A20" s="98" t="s">
        <v>209</v>
      </c>
      <c r="B20" s="98"/>
      <c r="C20" s="98"/>
      <c r="D20" s="98"/>
      <c r="E20" s="98"/>
      <c r="F20" s="98"/>
      <c r="G20" s="98"/>
      <c r="H20" s="98"/>
      <c r="I20" s="98">
        <v>100</v>
      </c>
      <c r="J20" s="98"/>
      <c r="K20" s="98">
        <f>SUM(K13:K19)</f>
        <v>100</v>
      </c>
      <c r="L20" s="98"/>
      <c r="M20" s="111"/>
      <c r="N20" s="111"/>
    </row>
    <row r="21" spans="1:14" ht="13.5">
      <c r="A21" s="4" t="s">
        <v>210</v>
      </c>
      <c r="B21" s="112" t="s">
        <v>211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4"/>
    </row>
    <row r="22" spans="1:14" ht="13.5">
      <c r="A22" s="115" t="s">
        <v>212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</row>
    <row r="23" spans="1:14" ht="13.5">
      <c r="A23" s="115" t="s">
        <v>213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</row>
    <row r="24" spans="1:14" ht="13.5">
      <c r="A24" s="115" t="s">
        <v>214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</row>
  </sheetData>
  <sheetProtection/>
  <mergeCells count="84">
    <mergeCell ref="B21:N21"/>
    <mergeCell ref="A22:N22"/>
    <mergeCell ref="A23:N23"/>
    <mergeCell ref="A24:N24"/>
    <mergeCell ref="D19:F19"/>
    <mergeCell ref="I19:J19"/>
    <mergeCell ref="K19:L19"/>
    <mergeCell ref="M19:N19"/>
    <mergeCell ref="A20:H20"/>
    <mergeCell ref="I20:J20"/>
    <mergeCell ref="K20:L20"/>
    <mergeCell ref="M20:N20"/>
    <mergeCell ref="B17:B18"/>
    <mergeCell ref="C17:C18"/>
    <mergeCell ref="D17:F17"/>
    <mergeCell ref="I17:J17"/>
    <mergeCell ref="K17:L17"/>
    <mergeCell ref="M17:N17"/>
    <mergeCell ref="D18:F18"/>
    <mergeCell ref="I18:J18"/>
    <mergeCell ref="K18:L18"/>
    <mergeCell ref="M18:N18"/>
    <mergeCell ref="D15:F15"/>
    <mergeCell ref="I15:J15"/>
    <mergeCell ref="K15:L15"/>
    <mergeCell ref="M15:N15"/>
    <mergeCell ref="D16:F16"/>
    <mergeCell ref="I16:J16"/>
    <mergeCell ref="K16:L16"/>
    <mergeCell ref="M16:N16"/>
    <mergeCell ref="A12:A19"/>
    <mergeCell ref="D12:F12"/>
    <mergeCell ref="I12:J12"/>
    <mergeCell ref="K12:L12"/>
    <mergeCell ref="M12:N12"/>
    <mergeCell ref="B13:B16"/>
    <mergeCell ref="D13:F13"/>
    <mergeCell ref="I13:J13"/>
    <mergeCell ref="K13:L13"/>
    <mergeCell ref="M13:N13"/>
    <mergeCell ref="L9:M9"/>
    <mergeCell ref="A10:A11"/>
    <mergeCell ref="B10:G10"/>
    <mergeCell ref="H10:N10"/>
    <mergeCell ref="B11:G11"/>
    <mergeCell ref="H11:N11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4:B9"/>
    <mergeCell ref="C4:D5"/>
    <mergeCell ref="E4:E5"/>
    <mergeCell ref="F4:G5"/>
    <mergeCell ref="H4:I5"/>
    <mergeCell ref="J4:K5"/>
    <mergeCell ref="C6:D6"/>
    <mergeCell ref="F6:G6"/>
    <mergeCell ref="H6:I6"/>
    <mergeCell ref="J6:K6"/>
    <mergeCell ref="A1:N1"/>
    <mergeCell ref="A2:B2"/>
    <mergeCell ref="C2:N2"/>
    <mergeCell ref="A3:B3"/>
    <mergeCell ref="C3:G3"/>
    <mergeCell ref="H3:I3"/>
    <mergeCell ref="J3:N3"/>
    <mergeCell ref="D14:F14"/>
    <mergeCell ref="I14:J14"/>
    <mergeCell ref="K14:L14"/>
    <mergeCell ref="M14:N14"/>
    <mergeCell ref="J9:K9"/>
    <mergeCell ref="C9:D9"/>
    <mergeCell ref="F9:G9"/>
    <mergeCell ref="H9:I9"/>
    <mergeCell ref="L4:M5"/>
    <mergeCell ref="N4:N5"/>
    <mergeCell ref="L6:M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zoomScaleSheetLayoutView="100" workbookViewId="0" topLeftCell="A1">
      <selection activeCell="A2" sqref="A2"/>
    </sheetView>
  </sheetViews>
  <sheetFormatPr defaultColWidth="9.00390625" defaultRowHeight="13.5" customHeight="1"/>
  <cols>
    <col min="1" max="1" width="81.625" style="0" customWidth="1"/>
  </cols>
  <sheetData>
    <row r="1" ht="13.5">
      <c r="A1" s="46"/>
    </row>
    <row r="2" ht="69" customHeight="1">
      <c r="A2" s="1" t="s">
        <v>4</v>
      </c>
    </row>
    <row r="3" ht="19.5" customHeight="1">
      <c r="A3" s="46"/>
    </row>
    <row r="4" s="53" customFormat="1" ht="30.75" customHeight="1">
      <c r="A4" s="54" t="s">
        <v>5</v>
      </c>
    </row>
    <row r="5" s="53" customFormat="1" ht="30.75" customHeight="1">
      <c r="A5" s="54" t="s">
        <v>6</v>
      </c>
    </row>
    <row r="6" s="53" customFormat="1" ht="30.75" customHeight="1">
      <c r="A6" s="54" t="s">
        <v>7</v>
      </c>
    </row>
    <row r="7" s="53" customFormat="1" ht="30.75" customHeight="1">
      <c r="A7" s="53" t="s">
        <v>8</v>
      </c>
    </row>
    <row r="8" s="53" customFormat="1" ht="30.75" customHeight="1">
      <c r="A8" s="53" t="s">
        <v>9</v>
      </c>
    </row>
    <row r="9" s="53" customFormat="1" ht="30.75" customHeight="1">
      <c r="A9" s="53" t="s">
        <v>10</v>
      </c>
    </row>
    <row r="10" s="53" customFormat="1" ht="30.75" customHeight="1">
      <c r="A10" s="53" t="s">
        <v>11</v>
      </c>
    </row>
    <row r="11" s="53" customFormat="1" ht="30.75" customHeight="1">
      <c r="A11" s="53" t="s">
        <v>12</v>
      </c>
    </row>
    <row r="12" s="53" customFormat="1" ht="30.75" customHeight="1">
      <c r="A12" s="53" t="s">
        <v>13</v>
      </c>
    </row>
    <row r="13" s="53" customFormat="1" ht="30.75" customHeight="1">
      <c r="A13" s="53" t="s">
        <v>14</v>
      </c>
    </row>
    <row r="14" s="53" customFormat="1" ht="30.75" customHeight="1"/>
    <row r="15" ht="13.5">
      <c r="A15" s="46"/>
    </row>
    <row r="16" ht="13.5">
      <c r="A16" s="46"/>
    </row>
  </sheetData>
  <sheetProtection/>
  <printOptions/>
  <pageMargins left="0.6965277777777777" right="0.6965277777777777" top="0.7513888888888889" bottom="0.7513888888888889" header="0.2986111111111111" footer="0.2986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34"/>
  <sheetViews>
    <sheetView showGridLines="0" zoomScaleSheetLayoutView="100" workbookViewId="0" topLeftCell="A1">
      <selection activeCell="A2" sqref="A2"/>
    </sheetView>
  </sheetViews>
  <sheetFormatPr defaultColWidth="9.00390625" defaultRowHeight="13.5" customHeight="1"/>
  <cols>
    <col min="1" max="1" width="93.00390625" style="46" customWidth="1"/>
    <col min="2" max="16384" width="9.00390625" style="46" customWidth="1"/>
  </cols>
  <sheetData>
    <row r="2" ht="54">
      <c r="A2" s="47" t="s">
        <v>15</v>
      </c>
    </row>
    <row r="3" ht="29.25" customHeight="1">
      <c r="A3" s="48"/>
    </row>
    <row r="4" ht="29.25" customHeight="1">
      <c r="A4" s="49" t="s">
        <v>16</v>
      </c>
    </row>
    <row r="5" ht="29.25" customHeight="1">
      <c r="A5" s="50" t="s">
        <v>17</v>
      </c>
    </row>
    <row r="6" ht="29.25" customHeight="1">
      <c r="A6" s="51" t="s">
        <v>18</v>
      </c>
    </row>
    <row r="7" ht="29.25" customHeight="1">
      <c r="A7" s="49" t="s">
        <v>19</v>
      </c>
    </row>
    <row r="8" ht="50.25" customHeight="1">
      <c r="A8" s="50" t="s">
        <v>20</v>
      </c>
    </row>
    <row r="9" ht="29.25" customHeight="1">
      <c r="A9" s="49" t="s">
        <v>21</v>
      </c>
    </row>
    <row r="10" ht="29.25" customHeight="1">
      <c r="A10" s="51" t="s">
        <v>22</v>
      </c>
    </row>
    <row r="11" ht="29.25" customHeight="1">
      <c r="A11" s="50" t="s">
        <v>23</v>
      </c>
    </row>
    <row r="12" ht="29.25" customHeight="1">
      <c r="A12" s="50" t="s">
        <v>24</v>
      </c>
    </row>
    <row r="13" ht="60" customHeight="1">
      <c r="A13" s="50" t="s">
        <v>25</v>
      </c>
    </row>
    <row r="14" ht="29.25" customHeight="1">
      <c r="A14" s="49" t="s">
        <v>26</v>
      </c>
    </row>
    <row r="15" ht="78" customHeight="1">
      <c r="A15" s="50" t="s">
        <v>27</v>
      </c>
    </row>
    <row r="16" ht="29.25" customHeight="1">
      <c r="A16" s="50" t="s">
        <v>28</v>
      </c>
    </row>
    <row r="17" ht="29.25" customHeight="1">
      <c r="A17" s="50" t="s">
        <v>29</v>
      </c>
    </row>
    <row r="18" ht="29.25" customHeight="1">
      <c r="A18" s="50" t="s">
        <v>30</v>
      </c>
    </row>
    <row r="19" ht="29.25" customHeight="1">
      <c r="A19" s="50" t="s">
        <v>31</v>
      </c>
    </row>
    <row r="20" ht="75.75" customHeight="1">
      <c r="A20" s="50" t="s">
        <v>32</v>
      </c>
    </row>
    <row r="21" ht="29.25" customHeight="1">
      <c r="A21" s="50" t="s">
        <v>33</v>
      </c>
    </row>
    <row r="22" ht="29.25" customHeight="1">
      <c r="A22" s="50" t="s">
        <v>34</v>
      </c>
    </row>
    <row r="23" ht="29.25" customHeight="1">
      <c r="A23" s="49" t="s">
        <v>35</v>
      </c>
    </row>
    <row r="24" ht="107.25" customHeight="1">
      <c r="A24" s="50" t="s">
        <v>36</v>
      </c>
    </row>
    <row r="25" ht="29.25" customHeight="1">
      <c r="A25" s="50" t="s">
        <v>28</v>
      </c>
    </row>
    <row r="26" ht="29.25" customHeight="1">
      <c r="A26" s="50" t="s">
        <v>37</v>
      </c>
    </row>
    <row r="27" ht="29.25" customHeight="1">
      <c r="A27" s="50" t="s">
        <v>38</v>
      </c>
    </row>
    <row r="28" ht="29.25" customHeight="1">
      <c r="A28" s="50" t="s">
        <v>39</v>
      </c>
    </row>
    <row r="29" ht="80.25" customHeight="1">
      <c r="A29" s="50" t="s">
        <v>40</v>
      </c>
    </row>
    <row r="30" ht="29.25" customHeight="1">
      <c r="A30" s="50" t="s">
        <v>33</v>
      </c>
    </row>
    <row r="31" ht="29.25" customHeight="1">
      <c r="A31" s="50" t="s">
        <v>34</v>
      </c>
    </row>
    <row r="32" ht="29.25" customHeight="1">
      <c r="A32" s="49" t="s">
        <v>41</v>
      </c>
    </row>
    <row r="33" ht="29.25" customHeight="1">
      <c r="A33" s="49" t="s">
        <v>42</v>
      </c>
    </row>
    <row r="34" ht="29.25" customHeight="1">
      <c r="A34" s="52" t="s">
        <v>43</v>
      </c>
    </row>
  </sheetData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zoomScaleSheetLayoutView="100" workbookViewId="0" topLeftCell="A1">
      <selection activeCell="C14" sqref="C14:C17"/>
    </sheetView>
  </sheetViews>
  <sheetFormatPr defaultColWidth="11.00390625" defaultRowHeight="14.25" customHeight="1"/>
  <cols>
    <col min="1" max="1" width="24.75390625" style="19" customWidth="1"/>
    <col min="2" max="2" width="22.125" style="19" customWidth="1"/>
    <col min="3" max="3" width="23.625" style="19" customWidth="1"/>
    <col min="4" max="4" width="27.375" style="19" customWidth="1"/>
    <col min="5" max="5" width="14.00390625" style="19" customWidth="1"/>
    <col min="6" max="6" width="14.25390625" style="19" customWidth="1"/>
    <col min="7" max="7" width="13.25390625" style="19" customWidth="1"/>
    <col min="8" max="8" width="11.875" style="19" customWidth="1"/>
    <col min="9" max="9" width="23.75390625" style="19" customWidth="1"/>
    <col min="10" max="255" width="11.00390625" style="19" customWidth="1"/>
    <col min="256" max="16384" width="11.00390625" style="20" customWidth="1"/>
  </cols>
  <sheetData>
    <row r="1" spans="1:9" s="19" customFormat="1" ht="64.5" customHeight="1">
      <c r="A1" s="122" t="s">
        <v>241</v>
      </c>
      <c r="B1" s="60"/>
      <c r="C1" s="60"/>
      <c r="D1" s="60"/>
      <c r="E1" s="60"/>
      <c r="F1" s="60"/>
      <c r="G1" s="60"/>
      <c r="H1" s="60"/>
      <c r="I1" s="60"/>
    </row>
    <row r="2" spans="1:9" s="19" customFormat="1" ht="30" customHeight="1">
      <c r="A2" s="21" t="s">
        <v>44</v>
      </c>
      <c r="B2" s="61" t="s">
        <v>45</v>
      </c>
      <c r="C2" s="62"/>
      <c r="D2" s="62"/>
      <c r="E2" s="62"/>
      <c r="F2" s="62"/>
      <c r="G2" s="62"/>
      <c r="H2" s="62"/>
      <c r="I2" s="63"/>
    </row>
    <row r="3" spans="1:9" s="19" customFormat="1" ht="26.25" customHeight="1">
      <c r="A3" s="66" t="s">
        <v>46</v>
      </c>
      <c r="B3" s="22"/>
      <c r="C3" s="22" t="s">
        <v>47</v>
      </c>
      <c r="D3" s="23" t="s">
        <v>48</v>
      </c>
      <c r="E3" s="24" t="s">
        <v>49</v>
      </c>
      <c r="F3" s="64" t="s">
        <v>50</v>
      </c>
      <c r="G3" s="65"/>
      <c r="H3" s="25" t="s">
        <v>51</v>
      </c>
      <c r="I3" s="44" t="s">
        <v>52</v>
      </c>
    </row>
    <row r="4" spans="1:9" s="19" customFormat="1" ht="23.25" customHeight="1">
      <c r="A4" s="76"/>
      <c r="B4" s="26" t="s">
        <v>53</v>
      </c>
      <c r="C4" s="27">
        <v>3193.83</v>
      </c>
      <c r="D4" s="22">
        <v>3807.56</v>
      </c>
      <c r="E4" s="22">
        <v>3807.56</v>
      </c>
      <c r="F4" s="64">
        <v>100</v>
      </c>
      <c r="G4" s="65"/>
      <c r="H4" s="28">
        <v>10</v>
      </c>
      <c r="I4" s="45">
        <v>9.97</v>
      </c>
    </row>
    <row r="5" spans="1:9" s="19" customFormat="1" ht="23.25" customHeight="1">
      <c r="A5" s="76"/>
      <c r="B5" s="29" t="s">
        <v>54</v>
      </c>
      <c r="C5" s="27">
        <v>2460.36</v>
      </c>
      <c r="D5" s="30">
        <v>2414.64</v>
      </c>
      <c r="E5" s="30">
        <v>2414.64</v>
      </c>
      <c r="F5" s="61">
        <v>100</v>
      </c>
      <c r="G5" s="63"/>
      <c r="H5" s="28" t="s">
        <v>55</v>
      </c>
      <c r="I5" s="28" t="s">
        <v>55</v>
      </c>
    </row>
    <row r="6" spans="1:9" s="19" customFormat="1" ht="23.25" customHeight="1">
      <c r="A6" s="77"/>
      <c r="B6" s="29" t="s">
        <v>56</v>
      </c>
      <c r="C6" s="31">
        <v>733.47</v>
      </c>
      <c r="D6" s="30">
        <v>1392.92</v>
      </c>
      <c r="E6" s="30">
        <v>1392.92</v>
      </c>
      <c r="F6" s="61">
        <v>100</v>
      </c>
      <c r="G6" s="63"/>
      <c r="H6" s="28" t="s">
        <v>55</v>
      </c>
      <c r="I6" s="28" t="s">
        <v>55</v>
      </c>
    </row>
    <row r="7" spans="1:9" s="19" customFormat="1" ht="23.25" customHeight="1">
      <c r="A7" s="67" t="s">
        <v>57</v>
      </c>
      <c r="B7" s="66" t="s">
        <v>58</v>
      </c>
      <c r="C7" s="66"/>
      <c r="D7" s="66"/>
      <c r="E7" s="67" t="s">
        <v>59</v>
      </c>
      <c r="F7" s="67"/>
      <c r="G7" s="67"/>
      <c r="H7" s="67"/>
      <c r="I7" s="67"/>
    </row>
    <row r="8" spans="1:9" s="19" customFormat="1" ht="91.5" customHeight="1">
      <c r="A8" s="64"/>
      <c r="B8" s="121" t="s">
        <v>238</v>
      </c>
      <c r="C8" s="68"/>
      <c r="D8" s="68"/>
      <c r="E8" s="69" t="s">
        <v>60</v>
      </c>
      <c r="F8" s="69"/>
      <c r="G8" s="69"/>
      <c r="H8" s="69"/>
      <c r="I8" s="70"/>
    </row>
    <row r="9" spans="1:9" s="19" customFormat="1" ht="78.75" customHeight="1">
      <c r="A9" s="64"/>
      <c r="B9" s="68" t="s">
        <v>61</v>
      </c>
      <c r="C9" s="68"/>
      <c r="D9" s="68"/>
      <c r="E9" s="69" t="s">
        <v>60</v>
      </c>
      <c r="F9" s="69"/>
      <c r="G9" s="69"/>
      <c r="H9" s="69"/>
      <c r="I9" s="70"/>
    </row>
    <row r="10" spans="1:9" s="19" customFormat="1" ht="31.5" customHeight="1">
      <c r="A10" s="64"/>
      <c r="B10" s="121" t="s">
        <v>239</v>
      </c>
      <c r="C10" s="68"/>
      <c r="D10" s="68"/>
      <c r="E10" s="69" t="s">
        <v>62</v>
      </c>
      <c r="F10" s="69"/>
      <c r="G10" s="69"/>
      <c r="H10" s="69"/>
      <c r="I10" s="70"/>
    </row>
    <row r="11" spans="1:9" s="19" customFormat="1" ht="55.5" customHeight="1">
      <c r="A11" s="64"/>
      <c r="B11" s="61" t="s">
        <v>63</v>
      </c>
      <c r="C11" s="62"/>
      <c r="D11" s="63"/>
      <c r="E11" s="69" t="s">
        <v>64</v>
      </c>
      <c r="F11" s="69"/>
      <c r="G11" s="69"/>
      <c r="H11" s="69"/>
      <c r="I11" s="70"/>
    </row>
    <row r="12" spans="1:9" s="19" customFormat="1" ht="30.75" customHeight="1">
      <c r="A12" s="64"/>
      <c r="B12" s="121" t="s">
        <v>240</v>
      </c>
      <c r="C12" s="68"/>
      <c r="D12" s="68"/>
      <c r="E12" s="69" t="s">
        <v>65</v>
      </c>
      <c r="F12" s="69"/>
      <c r="G12" s="69"/>
      <c r="H12" s="69"/>
      <c r="I12" s="70"/>
    </row>
    <row r="13" spans="1:9" s="19" customFormat="1" ht="23.25" customHeight="1">
      <c r="A13" s="78" t="s">
        <v>66</v>
      </c>
      <c r="B13" s="23" t="s">
        <v>67</v>
      </c>
      <c r="C13" s="33" t="s">
        <v>68</v>
      </c>
      <c r="D13" s="24" t="s">
        <v>69</v>
      </c>
      <c r="E13" s="22" t="s">
        <v>70</v>
      </c>
      <c r="F13" s="22" t="s">
        <v>71</v>
      </c>
      <c r="G13" s="22" t="s">
        <v>51</v>
      </c>
      <c r="H13" s="22" t="s">
        <v>52</v>
      </c>
      <c r="I13" s="22" t="s">
        <v>72</v>
      </c>
    </row>
    <row r="14" spans="1:9" s="19" customFormat="1" ht="23.25" customHeight="1">
      <c r="A14" s="78"/>
      <c r="B14" s="79" t="s">
        <v>73</v>
      </c>
      <c r="C14" s="86" t="s">
        <v>74</v>
      </c>
      <c r="D14" s="35" t="s">
        <v>75</v>
      </c>
      <c r="E14" s="30">
        <v>2361.26</v>
      </c>
      <c r="F14" s="30">
        <v>2361.26</v>
      </c>
      <c r="G14" s="36">
        <v>1</v>
      </c>
      <c r="H14" s="36">
        <v>0.05</v>
      </c>
      <c r="I14" s="36"/>
    </row>
    <row r="15" spans="1:9" s="19" customFormat="1" ht="23.25" customHeight="1">
      <c r="A15" s="78"/>
      <c r="B15" s="80"/>
      <c r="C15" s="87"/>
      <c r="D15" s="35" t="s">
        <v>76</v>
      </c>
      <c r="E15" s="30">
        <v>1392.92</v>
      </c>
      <c r="F15" s="30">
        <v>1392.92</v>
      </c>
      <c r="G15" s="36">
        <v>1</v>
      </c>
      <c r="H15" s="36">
        <v>0.0495</v>
      </c>
      <c r="I15" s="36"/>
    </row>
    <row r="16" spans="1:9" s="19" customFormat="1" ht="23.25" customHeight="1">
      <c r="A16" s="78"/>
      <c r="B16" s="80"/>
      <c r="C16" s="87"/>
      <c r="D16" s="35" t="s">
        <v>77</v>
      </c>
      <c r="E16" s="36">
        <v>0</v>
      </c>
      <c r="F16" s="36">
        <v>0</v>
      </c>
      <c r="G16" s="36">
        <v>1</v>
      </c>
      <c r="H16" s="36">
        <v>0.05</v>
      </c>
      <c r="I16" s="36"/>
    </row>
    <row r="17" spans="1:9" s="19" customFormat="1" ht="23.25" customHeight="1">
      <c r="A17" s="78"/>
      <c r="B17" s="80"/>
      <c r="C17" s="88"/>
      <c r="D17" s="35" t="s">
        <v>78</v>
      </c>
      <c r="E17" s="36">
        <v>0</v>
      </c>
      <c r="F17" s="36">
        <v>0</v>
      </c>
      <c r="G17" s="36">
        <v>1</v>
      </c>
      <c r="H17" s="36">
        <v>0.05</v>
      </c>
      <c r="I17" s="36"/>
    </row>
    <row r="18" spans="1:9" s="19" customFormat="1" ht="23.25" customHeight="1">
      <c r="A18" s="78"/>
      <c r="B18" s="80"/>
      <c r="C18" s="89" t="s">
        <v>79</v>
      </c>
      <c r="D18" s="35" t="s">
        <v>80</v>
      </c>
      <c r="E18" s="26" t="s">
        <v>81</v>
      </c>
      <c r="F18" s="26" t="s">
        <v>81</v>
      </c>
      <c r="G18" s="36">
        <v>0.9</v>
      </c>
      <c r="H18" s="37">
        <v>0.015</v>
      </c>
      <c r="I18" s="26"/>
    </row>
    <row r="19" spans="1:9" s="19" customFormat="1" ht="23.25" customHeight="1">
      <c r="A19" s="78"/>
      <c r="B19" s="80"/>
      <c r="C19" s="88"/>
      <c r="D19" s="35" t="s">
        <v>82</v>
      </c>
      <c r="E19" s="26" t="s">
        <v>83</v>
      </c>
      <c r="F19" s="26" t="s">
        <v>83</v>
      </c>
      <c r="G19" s="36">
        <v>0.95</v>
      </c>
      <c r="H19" s="37">
        <v>0.0158</v>
      </c>
      <c r="I19" s="26"/>
    </row>
    <row r="20" spans="1:9" s="19" customFormat="1" ht="23.25" customHeight="1">
      <c r="A20" s="78"/>
      <c r="B20" s="80"/>
      <c r="C20" s="38" t="s">
        <v>84</v>
      </c>
      <c r="D20" s="35" t="s">
        <v>85</v>
      </c>
      <c r="E20" s="26" t="s">
        <v>64</v>
      </c>
      <c r="F20" s="26" t="s">
        <v>64</v>
      </c>
      <c r="G20" s="36">
        <v>0.8</v>
      </c>
      <c r="H20" s="37">
        <v>0.013300000000000001</v>
      </c>
      <c r="I20" s="26"/>
    </row>
    <row r="21" spans="1:9" s="19" customFormat="1" ht="23.25" customHeight="1">
      <c r="A21" s="78"/>
      <c r="B21" s="80"/>
      <c r="C21" s="39" t="s">
        <v>86</v>
      </c>
      <c r="D21" s="35" t="s">
        <v>87</v>
      </c>
      <c r="E21" s="26" t="s">
        <v>64</v>
      </c>
      <c r="F21" s="26" t="s">
        <v>64</v>
      </c>
      <c r="G21" s="36">
        <v>0.8</v>
      </c>
      <c r="H21" s="37">
        <v>0.013300000000000001</v>
      </c>
      <c r="I21" s="26"/>
    </row>
    <row r="22" spans="1:9" s="19" customFormat="1" ht="23.25" customHeight="1">
      <c r="A22" s="78"/>
      <c r="B22" s="80"/>
      <c r="C22" s="39" t="s">
        <v>88</v>
      </c>
      <c r="D22" s="35" t="s">
        <v>89</v>
      </c>
      <c r="E22" s="36" t="s">
        <v>83</v>
      </c>
      <c r="F22" s="36" t="s">
        <v>83</v>
      </c>
      <c r="G22" s="36">
        <v>0.99</v>
      </c>
      <c r="H22" s="40">
        <v>0.0165</v>
      </c>
      <c r="I22" s="36"/>
    </row>
    <row r="23" spans="1:9" s="19" customFormat="1" ht="23.25" customHeight="1">
      <c r="A23" s="78"/>
      <c r="B23" s="81"/>
      <c r="C23" s="39" t="s">
        <v>90</v>
      </c>
      <c r="D23" s="35" t="s">
        <v>91</v>
      </c>
      <c r="E23" s="26" t="s">
        <v>83</v>
      </c>
      <c r="F23" s="26" t="s">
        <v>83</v>
      </c>
      <c r="G23" s="36">
        <v>0.99</v>
      </c>
      <c r="H23" s="37">
        <v>0.0165</v>
      </c>
      <c r="I23" s="26"/>
    </row>
    <row r="24" spans="1:9" s="19" customFormat="1" ht="23.25" customHeight="1">
      <c r="A24" s="78"/>
      <c r="B24" s="82" t="s">
        <v>92</v>
      </c>
      <c r="C24" s="86" t="s">
        <v>93</v>
      </c>
      <c r="D24" s="35" t="s">
        <v>94</v>
      </c>
      <c r="E24" s="26" t="s">
        <v>95</v>
      </c>
      <c r="F24" s="26" t="s">
        <v>96</v>
      </c>
      <c r="G24" s="36">
        <v>0.9</v>
      </c>
      <c r="H24" s="37">
        <v>0.0225</v>
      </c>
      <c r="I24" s="26"/>
    </row>
    <row r="25" spans="1:9" s="19" customFormat="1" ht="23.25" customHeight="1">
      <c r="A25" s="78"/>
      <c r="B25" s="83"/>
      <c r="C25" s="87"/>
      <c r="D25" s="35" t="s">
        <v>97</v>
      </c>
      <c r="E25" s="26" t="s">
        <v>83</v>
      </c>
      <c r="F25" s="26" t="s">
        <v>83</v>
      </c>
      <c r="G25" s="36">
        <v>0.9</v>
      </c>
      <c r="H25" s="37">
        <v>0.0225</v>
      </c>
      <c r="I25" s="26"/>
    </row>
    <row r="26" spans="1:9" s="19" customFormat="1" ht="27" customHeight="1">
      <c r="A26" s="78"/>
      <c r="B26" s="83"/>
      <c r="C26" s="87"/>
      <c r="D26" s="35" t="s">
        <v>98</v>
      </c>
      <c r="E26" s="26">
        <v>800</v>
      </c>
      <c r="F26" s="26">
        <v>893</v>
      </c>
      <c r="G26" s="36">
        <v>2.36</v>
      </c>
      <c r="H26" s="37">
        <v>0.025</v>
      </c>
      <c r="I26" s="26"/>
    </row>
    <row r="27" spans="1:9" s="19" customFormat="1" ht="23.25" customHeight="1">
      <c r="A27" s="78"/>
      <c r="B27" s="83"/>
      <c r="C27" s="87"/>
      <c r="D27" s="35" t="s">
        <v>99</v>
      </c>
      <c r="E27" s="26" t="s">
        <v>62</v>
      </c>
      <c r="F27" s="26" t="s">
        <v>62</v>
      </c>
      <c r="G27" s="36">
        <v>1</v>
      </c>
      <c r="H27" s="37">
        <v>0.025</v>
      </c>
      <c r="I27" s="26"/>
    </row>
    <row r="28" spans="1:9" s="19" customFormat="1" ht="23.25" customHeight="1">
      <c r="A28" s="78"/>
      <c r="B28" s="83"/>
      <c r="C28" s="87"/>
      <c r="D28" s="35" t="s">
        <v>100</v>
      </c>
      <c r="E28" s="26" t="s">
        <v>62</v>
      </c>
      <c r="F28" s="26" t="s">
        <v>62</v>
      </c>
      <c r="G28" s="36">
        <v>1</v>
      </c>
      <c r="H28" s="37">
        <v>0.025</v>
      </c>
      <c r="I28" s="26"/>
    </row>
    <row r="29" spans="1:9" s="19" customFormat="1" ht="23.25" customHeight="1">
      <c r="A29" s="78"/>
      <c r="B29" s="83"/>
      <c r="C29" s="87"/>
      <c r="D29" s="35" t="s">
        <v>101</v>
      </c>
      <c r="E29" s="26">
        <v>158</v>
      </c>
      <c r="F29" s="26">
        <v>158</v>
      </c>
      <c r="G29" s="36">
        <v>1</v>
      </c>
      <c r="H29" s="37">
        <v>0.025</v>
      </c>
      <c r="I29" s="26"/>
    </row>
    <row r="30" spans="1:9" s="19" customFormat="1" ht="23.25" customHeight="1">
      <c r="A30" s="78"/>
      <c r="B30" s="83"/>
      <c r="C30" s="87"/>
      <c r="D30" s="35" t="s">
        <v>102</v>
      </c>
      <c r="E30" s="26">
        <v>114</v>
      </c>
      <c r="F30" s="26">
        <v>114</v>
      </c>
      <c r="G30" s="36">
        <v>1</v>
      </c>
      <c r="H30" s="37">
        <v>0.025</v>
      </c>
      <c r="I30" s="26"/>
    </row>
    <row r="31" spans="1:9" s="19" customFormat="1" ht="23.25" customHeight="1">
      <c r="A31" s="78"/>
      <c r="B31" s="83"/>
      <c r="C31" s="87"/>
      <c r="D31" s="35" t="s">
        <v>103</v>
      </c>
      <c r="E31" s="26">
        <v>2</v>
      </c>
      <c r="F31" s="26">
        <v>2</v>
      </c>
      <c r="G31" s="36">
        <v>1</v>
      </c>
      <c r="H31" s="37">
        <v>0.025</v>
      </c>
      <c r="I31" s="26"/>
    </row>
    <row r="32" spans="1:9" s="19" customFormat="1" ht="23.25" customHeight="1">
      <c r="A32" s="78"/>
      <c r="B32" s="83"/>
      <c r="C32" s="87"/>
      <c r="D32" s="35" t="s">
        <v>104</v>
      </c>
      <c r="E32" s="26">
        <v>24</v>
      </c>
      <c r="F32" s="26">
        <v>24</v>
      </c>
      <c r="G32" s="36">
        <v>1</v>
      </c>
      <c r="H32" s="37">
        <v>0.025</v>
      </c>
      <c r="I32" s="26"/>
    </row>
    <row r="33" spans="1:9" s="19" customFormat="1" ht="23.25" customHeight="1">
      <c r="A33" s="78"/>
      <c r="B33" s="83"/>
      <c r="C33" s="87"/>
      <c r="D33" s="35" t="s">
        <v>105</v>
      </c>
      <c r="E33" s="36">
        <v>1</v>
      </c>
      <c r="F33" s="36">
        <v>1</v>
      </c>
      <c r="G33" s="36">
        <v>1</v>
      </c>
      <c r="H33" s="37">
        <v>0.025</v>
      </c>
      <c r="I33" s="26"/>
    </row>
    <row r="34" spans="1:9" s="19" customFormat="1" ht="23.25" customHeight="1">
      <c r="A34" s="78"/>
      <c r="B34" s="83"/>
      <c r="C34" s="87"/>
      <c r="D34" s="35" t="s">
        <v>106</v>
      </c>
      <c r="E34" s="26" t="s">
        <v>107</v>
      </c>
      <c r="F34" s="26" t="s">
        <v>107</v>
      </c>
      <c r="G34" s="36">
        <v>0.85</v>
      </c>
      <c r="H34" s="37">
        <v>0.0212</v>
      </c>
      <c r="I34" s="26"/>
    </row>
    <row r="35" spans="1:9" s="19" customFormat="1" ht="23.25" customHeight="1">
      <c r="A35" s="78"/>
      <c r="B35" s="83"/>
      <c r="C35" s="87"/>
      <c r="D35" s="35" t="s">
        <v>108</v>
      </c>
      <c r="E35" s="26" t="s">
        <v>109</v>
      </c>
      <c r="F35" s="26" t="s">
        <v>109</v>
      </c>
      <c r="G35" s="36">
        <v>1</v>
      </c>
      <c r="H35" s="37">
        <v>0.025</v>
      </c>
      <c r="I35" s="26"/>
    </row>
    <row r="36" spans="1:9" s="19" customFormat="1" ht="23.25" customHeight="1">
      <c r="A36" s="78"/>
      <c r="B36" s="83"/>
      <c r="C36" s="87"/>
      <c r="D36" s="35" t="s">
        <v>110</v>
      </c>
      <c r="E36" s="26" t="s">
        <v>109</v>
      </c>
      <c r="F36" s="26" t="s">
        <v>109</v>
      </c>
      <c r="G36" s="36">
        <v>1</v>
      </c>
      <c r="H36" s="37">
        <v>0.025</v>
      </c>
      <c r="I36" s="26"/>
    </row>
    <row r="37" spans="1:9" s="19" customFormat="1" ht="23.25" customHeight="1">
      <c r="A37" s="78"/>
      <c r="B37" s="83"/>
      <c r="C37" s="87"/>
      <c r="D37" s="35" t="s">
        <v>111</v>
      </c>
      <c r="E37" s="26" t="s">
        <v>112</v>
      </c>
      <c r="F37" s="26" t="s">
        <v>112</v>
      </c>
      <c r="G37" s="36">
        <v>0.9</v>
      </c>
      <c r="H37" s="37">
        <v>0.0225</v>
      </c>
      <c r="I37" s="26"/>
    </row>
    <row r="38" spans="1:9" s="19" customFormat="1" ht="23.25" customHeight="1">
      <c r="A38" s="78"/>
      <c r="B38" s="83"/>
      <c r="C38" s="87"/>
      <c r="D38" s="35" t="s">
        <v>113</v>
      </c>
      <c r="E38" s="26" t="s">
        <v>62</v>
      </c>
      <c r="F38" s="26" t="s">
        <v>62</v>
      </c>
      <c r="G38" s="36">
        <v>1</v>
      </c>
      <c r="H38" s="37">
        <v>0.025</v>
      </c>
      <c r="I38" s="26"/>
    </row>
    <row r="39" spans="1:9" s="19" customFormat="1" ht="23.25" customHeight="1">
      <c r="A39" s="78"/>
      <c r="B39" s="83"/>
      <c r="C39" s="90"/>
      <c r="D39" s="35" t="s">
        <v>114</v>
      </c>
      <c r="E39" s="26" t="s">
        <v>115</v>
      </c>
      <c r="F39" s="26" t="s">
        <v>115</v>
      </c>
      <c r="G39" s="36">
        <v>0.9</v>
      </c>
      <c r="H39" s="37">
        <v>0.0225</v>
      </c>
      <c r="I39" s="26"/>
    </row>
    <row r="40" spans="1:9" s="19" customFormat="1" ht="33" customHeight="1">
      <c r="A40" s="78"/>
      <c r="B40" s="83"/>
      <c r="C40" s="78" t="s">
        <v>116</v>
      </c>
      <c r="D40" s="35" t="s">
        <v>98</v>
      </c>
      <c r="E40" s="26" t="s">
        <v>62</v>
      </c>
      <c r="F40" s="26" t="s">
        <v>62</v>
      </c>
      <c r="G40" s="36">
        <v>1</v>
      </c>
      <c r="H40" s="37">
        <v>0.025</v>
      </c>
      <c r="I40" s="26"/>
    </row>
    <row r="41" spans="1:9" s="19" customFormat="1" ht="23.25" customHeight="1">
      <c r="A41" s="78"/>
      <c r="B41" s="83"/>
      <c r="C41" s="78"/>
      <c r="D41" s="35" t="s">
        <v>117</v>
      </c>
      <c r="E41" s="26">
        <v>100</v>
      </c>
      <c r="F41" s="26">
        <v>100</v>
      </c>
      <c r="G41" s="36">
        <v>1</v>
      </c>
      <c r="H41" s="37">
        <v>0.025</v>
      </c>
      <c r="I41" s="26"/>
    </row>
    <row r="42" spans="1:9" s="19" customFormat="1" ht="23.25" customHeight="1">
      <c r="A42" s="78"/>
      <c r="B42" s="83"/>
      <c r="C42" s="78"/>
      <c r="D42" s="35" t="s">
        <v>118</v>
      </c>
      <c r="E42" s="26" t="s">
        <v>119</v>
      </c>
      <c r="F42" s="26" t="s">
        <v>119</v>
      </c>
      <c r="G42" s="36">
        <v>0.9</v>
      </c>
      <c r="H42" s="37">
        <v>0.0225</v>
      </c>
      <c r="I42" s="26"/>
    </row>
    <row r="43" spans="1:9" s="19" customFormat="1" ht="23.25" customHeight="1">
      <c r="A43" s="78"/>
      <c r="B43" s="83"/>
      <c r="C43" s="86" t="s">
        <v>120</v>
      </c>
      <c r="D43" s="41" t="s">
        <v>121</v>
      </c>
      <c r="E43" s="26">
        <v>3</v>
      </c>
      <c r="F43" s="26">
        <v>3</v>
      </c>
      <c r="G43" s="36">
        <v>0.9</v>
      </c>
      <c r="H43" s="37">
        <v>0.0225</v>
      </c>
      <c r="I43" s="26"/>
    </row>
    <row r="44" spans="1:9" s="19" customFormat="1" ht="23.25" customHeight="1">
      <c r="A44" s="78"/>
      <c r="B44" s="84"/>
      <c r="C44" s="88"/>
      <c r="D44" s="41" t="s">
        <v>122</v>
      </c>
      <c r="E44" s="26" t="s">
        <v>123</v>
      </c>
      <c r="F44" s="26" t="s">
        <v>123</v>
      </c>
      <c r="G44" s="36">
        <v>1</v>
      </c>
      <c r="H44" s="37">
        <v>0.025</v>
      </c>
      <c r="I44" s="26"/>
    </row>
    <row r="45" spans="1:9" s="19" customFormat="1" ht="23.25" customHeight="1">
      <c r="A45" s="78"/>
      <c r="B45" s="85" t="s">
        <v>124</v>
      </c>
      <c r="C45" s="38" t="s">
        <v>125</v>
      </c>
      <c r="D45" s="35" t="s">
        <v>126</v>
      </c>
      <c r="E45" s="26" t="s">
        <v>127</v>
      </c>
      <c r="F45" s="26" t="s">
        <v>127</v>
      </c>
      <c r="G45" s="36">
        <v>0.8</v>
      </c>
      <c r="H45" s="37">
        <v>0.016</v>
      </c>
      <c r="I45" s="26"/>
    </row>
    <row r="46" spans="1:9" s="19" customFormat="1" ht="23.25" customHeight="1">
      <c r="A46" s="78"/>
      <c r="B46" s="80"/>
      <c r="C46" s="39" t="s">
        <v>128</v>
      </c>
      <c r="D46" s="35" t="s">
        <v>129</v>
      </c>
      <c r="E46" s="26" t="s">
        <v>83</v>
      </c>
      <c r="F46" s="26" t="s">
        <v>83</v>
      </c>
      <c r="G46" s="36">
        <v>0.8</v>
      </c>
      <c r="H46" s="37">
        <v>0.016</v>
      </c>
      <c r="I46" s="26"/>
    </row>
    <row r="47" spans="1:9" s="19" customFormat="1" ht="23.25" customHeight="1">
      <c r="A47" s="78"/>
      <c r="B47" s="80"/>
      <c r="C47" s="39" t="s">
        <v>130</v>
      </c>
      <c r="D47" s="35" t="s">
        <v>131</v>
      </c>
      <c r="E47" s="36">
        <v>1</v>
      </c>
      <c r="F47" s="36">
        <v>1</v>
      </c>
      <c r="G47" s="36">
        <v>1</v>
      </c>
      <c r="H47" s="36">
        <v>0.02</v>
      </c>
      <c r="I47" s="36"/>
    </row>
    <row r="48" spans="1:9" s="19" customFormat="1" ht="23.25" customHeight="1">
      <c r="A48" s="78"/>
      <c r="B48" s="80"/>
      <c r="C48" s="39" t="s">
        <v>132</v>
      </c>
      <c r="D48" s="35" t="s">
        <v>133</v>
      </c>
      <c r="E48" s="26" t="s">
        <v>127</v>
      </c>
      <c r="F48" s="26" t="s">
        <v>127</v>
      </c>
      <c r="G48" s="36">
        <v>0.8</v>
      </c>
      <c r="H48" s="37">
        <v>0.016</v>
      </c>
      <c r="I48" s="26"/>
    </row>
    <row r="49" spans="1:9" s="19" customFormat="1" ht="23.25" customHeight="1">
      <c r="A49" s="78"/>
      <c r="B49" s="80"/>
      <c r="C49" s="34" t="s">
        <v>134</v>
      </c>
      <c r="D49" s="42" t="s">
        <v>135</v>
      </c>
      <c r="E49" s="26" t="s">
        <v>127</v>
      </c>
      <c r="F49" s="26" t="s">
        <v>127</v>
      </c>
      <c r="G49" s="36">
        <v>0.8</v>
      </c>
      <c r="H49" s="37">
        <v>0.016</v>
      </c>
      <c r="I49" s="26"/>
    </row>
    <row r="50" spans="1:9" s="19" customFormat="1" ht="23.25" customHeight="1">
      <c r="A50" s="78"/>
      <c r="B50" s="78" t="s">
        <v>136</v>
      </c>
      <c r="C50" s="43" t="s">
        <v>137</v>
      </c>
      <c r="D50" s="42" t="s">
        <v>137</v>
      </c>
      <c r="E50" s="36" t="s">
        <v>138</v>
      </c>
      <c r="F50" s="36" t="s">
        <v>138</v>
      </c>
      <c r="G50" s="36">
        <v>0.9</v>
      </c>
      <c r="H50" s="37">
        <v>0.045</v>
      </c>
      <c r="I50" s="26"/>
    </row>
    <row r="51" spans="1:9" s="19" customFormat="1" ht="23.25" customHeight="1">
      <c r="A51" s="78"/>
      <c r="B51" s="78"/>
      <c r="C51" s="32" t="s">
        <v>139</v>
      </c>
      <c r="D51" s="29" t="s">
        <v>139</v>
      </c>
      <c r="E51" s="36" t="s">
        <v>138</v>
      </c>
      <c r="F51" s="36" t="s">
        <v>138</v>
      </c>
      <c r="G51" s="36">
        <v>0.9</v>
      </c>
      <c r="H51" s="37">
        <v>0.045</v>
      </c>
      <c r="I51" s="26"/>
    </row>
    <row r="52" spans="1:9" s="19" customFormat="1" ht="23.25" customHeight="1">
      <c r="A52" s="64" t="s">
        <v>140</v>
      </c>
      <c r="B52" s="71"/>
      <c r="C52" s="71"/>
      <c r="D52" s="71"/>
      <c r="E52" s="71"/>
      <c r="F52" s="71"/>
      <c r="G52" s="65"/>
      <c r="H52" s="37">
        <f>SUM(H14:H51)</f>
        <v>0.9701000000000004</v>
      </c>
      <c r="I52" s="26"/>
    </row>
    <row r="53" spans="1:9" s="19" customFormat="1" ht="23.25" customHeight="1">
      <c r="A53" s="72" t="s">
        <v>141</v>
      </c>
      <c r="B53" s="73"/>
      <c r="C53" s="73"/>
      <c r="D53" s="73"/>
      <c r="E53" s="73"/>
      <c r="F53" s="73"/>
      <c r="G53" s="73"/>
      <c r="H53" s="73"/>
      <c r="I53" s="74"/>
    </row>
    <row r="54" spans="1:9" s="19" customFormat="1" ht="45.75" customHeight="1">
      <c r="A54" s="75" t="s">
        <v>142</v>
      </c>
      <c r="B54" s="75"/>
      <c r="C54" s="75"/>
      <c r="D54" s="75"/>
      <c r="E54" s="75"/>
      <c r="F54" s="75"/>
      <c r="G54" s="75"/>
      <c r="H54" s="75"/>
      <c r="I54" s="75"/>
    </row>
    <row r="55" spans="1:9" s="19" customFormat="1" ht="42.75" customHeight="1">
      <c r="A55" s="75" t="s">
        <v>143</v>
      </c>
      <c r="B55" s="75"/>
      <c r="C55" s="75"/>
      <c r="D55" s="75"/>
      <c r="E55" s="75"/>
      <c r="F55" s="75"/>
      <c r="G55" s="75"/>
      <c r="H55" s="75"/>
      <c r="I55" s="75"/>
    </row>
    <row r="56" s="19" customFormat="1" ht="13.5"/>
    <row r="57" s="19" customFormat="1" ht="13.5"/>
    <row r="58" s="19" customFormat="1" ht="13.5"/>
    <row r="59" s="19" customFormat="1" ht="13.5"/>
    <row r="60" s="19" customFormat="1" ht="13.5"/>
  </sheetData>
  <sheetProtection/>
  <mergeCells count="34">
    <mergeCell ref="B50:B51"/>
    <mergeCell ref="C14:C17"/>
    <mergeCell ref="C18:C19"/>
    <mergeCell ref="C24:C39"/>
    <mergeCell ref="C40:C42"/>
    <mergeCell ref="C43:C44"/>
    <mergeCell ref="A52:G52"/>
    <mergeCell ref="A53:I53"/>
    <mergeCell ref="A54:I54"/>
    <mergeCell ref="A55:I55"/>
    <mergeCell ref="A3:A6"/>
    <mergeCell ref="A7:A12"/>
    <mergeCell ref="A13:A51"/>
    <mergeCell ref="B14:B23"/>
    <mergeCell ref="B24:B44"/>
    <mergeCell ref="B45:B49"/>
    <mergeCell ref="B10:D10"/>
    <mergeCell ref="E10:I10"/>
    <mergeCell ref="B11:D11"/>
    <mergeCell ref="E11:I11"/>
    <mergeCell ref="B12:D12"/>
    <mergeCell ref="E12:I12"/>
    <mergeCell ref="B7:D7"/>
    <mergeCell ref="E7:I7"/>
    <mergeCell ref="B8:D8"/>
    <mergeCell ref="E8:I8"/>
    <mergeCell ref="B9:D9"/>
    <mergeCell ref="E9:I9"/>
    <mergeCell ref="A1:I1"/>
    <mergeCell ref="B2:I2"/>
    <mergeCell ref="F3:G3"/>
    <mergeCell ref="F4:G4"/>
    <mergeCell ref="F5:G5"/>
    <mergeCell ref="F6:G6"/>
  </mergeCells>
  <printOptions/>
  <pageMargins left="0.75" right="0.75" top="1" bottom="1" header="0.5" footer="0.5"/>
  <pageSetup horizontalDpi="600" verticalDpi="6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G13" sqref="G13"/>
    </sheetView>
  </sheetViews>
  <sheetFormatPr defaultColWidth="9.00390625" defaultRowHeight="13.5" customHeight="1"/>
  <cols>
    <col min="1" max="1" width="8.125" style="12" customWidth="1"/>
    <col min="2" max="2" width="40.625" style="0" customWidth="1"/>
    <col min="3" max="4" width="12.625" style="0" customWidth="1"/>
    <col min="5" max="6" width="13.25390625" style="0" customWidth="1"/>
    <col min="7" max="11" width="12.625" style="0" customWidth="1"/>
  </cols>
  <sheetData>
    <row r="1" spans="1:11" ht="57" customHeight="1">
      <c r="A1" s="91" t="s">
        <v>144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s="11" customFormat="1" ht="30" customHeight="1">
      <c r="A2" s="93" t="s">
        <v>145</v>
      </c>
      <c r="B2" s="92" t="s">
        <v>146</v>
      </c>
      <c r="C2" s="96" t="s">
        <v>147</v>
      </c>
      <c r="D2" s="92" t="s">
        <v>148</v>
      </c>
      <c r="E2" s="92"/>
      <c r="F2" s="92"/>
      <c r="G2" s="92"/>
      <c r="H2" s="92"/>
      <c r="I2" s="92"/>
      <c r="J2" s="93" t="s">
        <v>149</v>
      </c>
      <c r="K2" s="93" t="s">
        <v>150</v>
      </c>
    </row>
    <row r="3" spans="1:11" s="11" customFormat="1" ht="30" customHeight="1">
      <c r="A3" s="94"/>
      <c r="B3" s="92"/>
      <c r="C3" s="96"/>
      <c r="D3" s="92" t="s">
        <v>48</v>
      </c>
      <c r="E3" s="92"/>
      <c r="F3" s="92"/>
      <c r="G3" s="92"/>
      <c r="H3" s="92" t="s">
        <v>151</v>
      </c>
      <c r="I3" s="92" t="s">
        <v>152</v>
      </c>
      <c r="J3" s="94"/>
      <c r="K3" s="94"/>
    </row>
    <row r="4" spans="1:11" s="11" customFormat="1" ht="30" customHeight="1">
      <c r="A4" s="95"/>
      <c r="B4" s="92"/>
      <c r="C4" s="96"/>
      <c r="D4" s="14" t="s">
        <v>153</v>
      </c>
      <c r="E4" s="13" t="s">
        <v>154</v>
      </c>
      <c r="F4" s="13" t="s">
        <v>155</v>
      </c>
      <c r="G4" s="13" t="s">
        <v>156</v>
      </c>
      <c r="H4" s="92"/>
      <c r="I4" s="96"/>
      <c r="J4" s="95"/>
      <c r="K4" s="94"/>
    </row>
    <row r="5" spans="1:11" ht="30" customHeight="1">
      <c r="A5" s="15">
        <v>1</v>
      </c>
      <c r="B5" s="16" t="s">
        <v>157</v>
      </c>
      <c r="C5" s="5" t="s">
        <v>158</v>
      </c>
      <c r="D5" s="5">
        <v>725</v>
      </c>
      <c r="E5" s="5">
        <v>725</v>
      </c>
      <c r="F5" s="17"/>
      <c r="G5" s="17"/>
      <c r="H5" s="5">
        <v>725</v>
      </c>
      <c r="I5" s="18">
        <v>1</v>
      </c>
      <c r="J5" s="5">
        <v>100</v>
      </c>
      <c r="K5" s="5"/>
    </row>
    <row r="6" spans="1:11" ht="30" customHeight="1">
      <c r="A6" s="15">
        <v>2</v>
      </c>
      <c r="B6" s="15" t="s">
        <v>159</v>
      </c>
      <c r="C6" s="5" t="s">
        <v>158</v>
      </c>
      <c r="D6" s="5">
        <v>320.25</v>
      </c>
      <c r="E6" s="5">
        <v>320.25</v>
      </c>
      <c r="F6" s="5"/>
      <c r="G6" s="5"/>
      <c r="H6" s="5">
        <v>320.25</v>
      </c>
      <c r="I6" s="18">
        <v>1</v>
      </c>
      <c r="J6" s="5">
        <v>100</v>
      </c>
      <c r="K6" s="5"/>
    </row>
    <row r="7" spans="1:11" ht="30" customHeight="1">
      <c r="A7" s="15">
        <v>3</v>
      </c>
      <c r="B7" s="15" t="s">
        <v>160</v>
      </c>
      <c r="C7" s="5" t="s">
        <v>158</v>
      </c>
      <c r="D7" s="5">
        <v>289.2</v>
      </c>
      <c r="E7" s="5">
        <v>289.2</v>
      </c>
      <c r="F7" s="5"/>
      <c r="G7" s="5"/>
      <c r="H7" s="5">
        <v>289.2</v>
      </c>
      <c r="I7" s="18">
        <v>1</v>
      </c>
      <c r="J7" s="5">
        <v>100</v>
      </c>
      <c r="K7" s="5"/>
    </row>
    <row r="8" spans="1:11" ht="30" customHeight="1">
      <c r="A8" s="15">
        <v>4</v>
      </c>
      <c r="B8" s="15" t="s">
        <v>161</v>
      </c>
      <c r="C8" s="5" t="s">
        <v>158</v>
      </c>
      <c r="D8" s="5">
        <v>8.47</v>
      </c>
      <c r="E8" s="5">
        <v>8.47</v>
      </c>
      <c r="F8" s="5"/>
      <c r="G8" s="5"/>
      <c r="H8" s="5">
        <v>8.47</v>
      </c>
      <c r="I8" s="18">
        <v>1</v>
      </c>
      <c r="J8" s="5">
        <v>100</v>
      </c>
      <c r="K8" s="5"/>
    </row>
    <row r="9" spans="1:11" ht="30" customHeight="1">
      <c r="A9" s="15">
        <v>5</v>
      </c>
      <c r="B9" s="15" t="s">
        <v>162</v>
      </c>
      <c r="C9" s="5" t="s">
        <v>158</v>
      </c>
      <c r="D9" s="5">
        <v>50</v>
      </c>
      <c r="E9" s="5">
        <v>50</v>
      </c>
      <c r="F9" s="5"/>
      <c r="G9" s="5"/>
      <c r="H9" s="5">
        <v>50</v>
      </c>
      <c r="I9" s="18">
        <v>1</v>
      </c>
      <c r="J9" s="5">
        <v>100</v>
      </c>
      <c r="K9" s="5"/>
    </row>
    <row r="10" spans="1:11" ht="30" customHeight="1">
      <c r="A10" s="15"/>
      <c r="B10" s="15" t="s">
        <v>163</v>
      </c>
      <c r="C10" s="5"/>
      <c r="D10" s="5">
        <f>SUM(D5:D9)</f>
        <v>1392.92</v>
      </c>
      <c r="E10" s="5">
        <f>SUM(E5:E9)</f>
        <v>1392.92</v>
      </c>
      <c r="F10" s="5"/>
      <c r="G10" s="5"/>
      <c r="H10" s="5">
        <f>SUM(H5:H9)</f>
        <v>1392.92</v>
      </c>
      <c r="I10" s="18">
        <v>1</v>
      </c>
      <c r="J10" s="5">
        <v>100</v>
      </c>
      <c r="K10" s="5"/>
    </row>
  </sheetData>
  <sheetProtection/>
  <mergeCells count="10">
    <mergeCell ref="A1:K1"/>
    <mergeCell ref="D2:I2"/>
    <mergeCell ref="D3:G3"/>
    <mergeCell ref="A2:A4"/>
    <mergeCell ref="B2:B4"/>
    <mergeCell ref="C2:C4"/>
    <mergeCell ref="H3:H4"/>
    <mergeCell ref="I3:I4"/>
    <mergeCell ref="J2:J4"/>
    <mergeCell ref="K2:K4"/>
  </mergeCells>
  <printOptions/>
  <pageMargins left="0.75" right="0.75" top="1" bottom="1" header="0.5" footer="0.5"/>
  <pageSetup horizontalDpi="600" verticalDpi="600" orientation="landscape" paperSize="9" scale="8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6"/>
  <sheetViews>
    <sheetView zoomScaleSheetLayoutView="100" workbookViewId="0" topLeftCell="A1">
      <selection activeCell="H10" sqref="H10:N10"/>
    </sheetView>
  </sheetViews>
  <sheetFormatPr defaultColWidth="9.00390625" defaultRowHeight="13.5" customHeight="1"/>
  <cols>
    <col min="1" max="1" width="9.75390625" style="0" customWidth="1"/>
    <col min="2" max="2" width="20.25390625" style="0" customWidth="1"/>
    <col min="3" max="3" width="23.125" style="0" customWidth="1"/>
    <col min="5" max="5" width="12.375" style="0" customWidth="1"/>
    <col min="6" max="6" width="2.375" style="0" customWidth="1"/>
    <col min="7" max="8" width="15.75390625" style="0" customWidth="1"/>
    <col min="9" max="9" width="6.875" style="0" customWidth="1"/>
    <col min="10" max="10" width="0.875" style="0" customWidth="1"/>
    <col min="11" max="11" width="8.00390625" style="0" customWidth="1"/>
    <col min="12" max="12" width="1.00390625" style="0" customWidth="1"/>
    <col min="13" max="13" width="6.875" style="0" customWidth="1"/>
    <col min="14" max="14" width="12.875" style="0" customWidth="1"/>
  </cols>
  <sheetData>
    <row r="1" spans="1:14" ht="42" customHeight="1">
      <c r="A1" s="124" t="s">
        <v>245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8" customHeight="1">
      <c r="A2" s="98" t="s">
        <v>146</v>
      </c>
      <c r="B2" s="98"/>
      <c r="C2" s="98" t="s">
        <v>157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8" customHeight="1">
      <c r="A3" s="98" t="s">
        <v>147</v>
      </c>
      <c r="B3" s="98"/>
      <c r="C3" s="98" t="s">
        <v>164</v>
      </c>
      <c r="D3" s="98"/>
      <c r="E3" s="98"/>
      <c r="F3" s="98"/>
      <c r="G3" s="98"/>
      <c r="H3" s="98" t="s">
        <v>165</v>
      </c>
      <c r="I3" s="98"/>
      <c r="J3" s="98" t="s">
        <v>45</v>
      </c>
      <c r="K3" s="98"/>
      <c r="L3" s="98"/>
      <c r="M3" s="98"/>
      <c r="N3" s="98"/>
    </row>
    <row r="4" spans="1:14" ht="18" customHeight="1">
      <c r="A4" s="98" t="s">
        <v>148</v>
      </c>
      <c r="B4" s="98"/>
      <c r="C4" s="98"/>
      <c r="D4" s="98"/>
      <c r="E4" s="98" t="s">
        <v>47</v>
      </c>
      <c r="F4" s="98" t="s">
        <v>166</v>
      </c>
      <c r="G4" s="98"/>
      <c r="H4" s="98" t="s">
        <v>167</v>
      </c>
      <c r="I4" s="98"/>
      <c r="J4" s="98" t="s">
        <v>51</v>
      </c>
      <c r="K4" s="98"/>
      <c r="L4" s="98" t="s">
        <v>168</v>
      </c>
      <c r="M4" s="98"/>
      <c r="N4" s="98" t="s">
        <v>52</v>
      </c>
    </row>
    <row r="5" spans="1:14" ht="18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14" ht="18" customHeight="1">
      <c r="A6" s="98"/>
      <c r="B6" s="98"/>
      <c r="C6" s="99" t="s">
        <v>169</v>
      </c>
      <c r="D6" s="99"/>
      <c r="E6" s="2">
        <v>0</v>
      </c>
      <c r="F6" s="98">
        <v>725</v>
      </c>
      <c r="G6" s="98"/>
      <c r="H6" s="98">
        <v>725</v>
      </c>
      <c r="I6" s="98"/>
      <c r="J6" s="98">
        <v>10</v>
      </c>
      <c r="K6" s="98"/>
      <c r="L6" s="100">
        <v>1</v>
      </c>
      <c r="M6" s="98"/>
      <c r="N6" s="2">
        <v>10</v>
      </c>
    </row>
    <row r="7" spans="1:14" ht="18" customHeight="1">
      <c r="A7" s="98"/>
      <c r="B7" s="98"/>
      <c r="C7" s="98" t="s">
        <v>170</v>
      </c>
      <c r="D7" s="98"/>
      <c r="E7" s="2"/>
      <c r="F7" s="98">
        <v>725</v>
      </c>
      <c r="G7" s="98"/>
      <c r="H7" s="98">
        <v>725</v>
      </c>
      <c r="I7" s="98"/>
      <c r="J7" s="98" t="s">
        <v>55</v>
      </c>
      <c r="K7" s="98"/>
      <c r="L7" s="100">
        <v>1</v>
      </c>
      <c r="M7" s="98"/>
      <c r="N7" s="2" t="s">
        <v>55</v>
      </c>
    </row>
    <row r="8" spans="1:14" ht="18" customHeight="1">
      <c r="A8" s="98"/>
      <c r="B8" s="98"/>
      <c r="C8" s="98" t="s">
        <v>171</v>
      </c>
      <c r="D8" s="98"/>
      <c r="E8" s="2"/>
      <c r="F8" s="98"/>
      <c r="G8" s="98"/>
      <c r="H8" s="98"/>
      <c r="I8" s="98"/>
      <c r="J8" s="98" t="s">
        <v>55</v>
      </c>
      <c r="K8" s="98"/>
      <c r="L8" s="98"/>
      <c r="M8" s="98"/>
      <c r="N8" s="2" t="s">
        <v>55</v>
      </c>
    </row>
    <row r="9" spans="1:14" ht="18" customHeight="1">
      <c r="A9" s="98"/>
      <c r="B9" s="98"/>
      <c r="C9" s="98" t="s">
        <v>156</v>
      </c>
      <c r="D9" s="98"/>
      <c r="E9" s="2"/>
      <c r="F9" s="98"/>
      <c r="G9" s="98"/>
      <c r="H9" s="98"/>
      <c r="I9" s="98"/>
      <c r="J9" s="98" t="s">
        <v>55</v>
      </c>
      <c r="K9" s="98"/>
      <c r="L9" s="98"/>
      <c r="M9" s="98"/>
      <c r="N9" s="2" t="s">
        <v>55</v>
      </c>
    </row>
    <row r="10" spans="1:14" ht="18" customHeight="1">
      <c r="A10" s="98" t="s">
        <v>172</v>
      </c>
      <c r="B10" s="98" t="s">
        <v>58</v>
      </c>
      <c r="C10" s="98"/>
      <c r="D10" s="98"/>
      <c r="E10" s="98"/>
      <c r="F10" s="98"/>
      <c r="G10" s="98"/>
      <c r="H10" s="98" t="s">
        <v>173</v>
      </c>
      <c r="I10" s="98"/>
      <c r="J10" s="98"/>
      <c r="K10" s="98"/>
      <c r="L10" s="98"/>
      <c r="M10" s="98"/>
      <c r="N10" s="98"/>
    </row>
    <row r="11" spans="1:14" ht="90" customHeight="1">
      <c r="A11" s="98"/>
      <c r="B11" s="101" t="s">
        <v>174</v>
      </c>
      <c r="C11" s="101"/>
      <c r="D11" s="101"/>
      <c r="E11" s="101"/>
      <c r="F11" s="101"/>
      <c r="G11" s="101"/>
      <c r="H11" s="98" t="s">
        <v>175</v>
      </c>
      <c r="I11" s="98"/>
      <c r="J11" s="98"/>
      <c r="K11" s="98"/>
      <c r="L11" s="98"/>
      <c r="M11" s="98"/>
      <c r="N11" s="98"/>
    </row>
    <row r="12" spans="1:14" ht="18.75" customHeight="1">
      <c r="A12" s="116" t="s">
        <v>176</v>
      </c>
      <c r="B12" s="2" t="s">
        <v>67</v>
      </c>
      <c r="C12" s="2" t="s">
        <v>68</v>
      </c>
      <c r="D12" s="98" t="s">
        <v>69</v>
      </c>
      <c r="E12" s="98"/>
      <c r="F12" s="98"/>
      <c r="G12" s="2" t="s">
        <v>70</v>
      </c>
      <c r="H12" s="2" t="s">
        <v>71</v>
      </c>
      <c r="I12" s="98" t="s">
        <v>51</v>
      </c>
      <c r="J12" s="98"/>
      <c r="K12" s="98" t="s">
        <v>52</v>
      </c>
      <c r="L12" s="98"/>
      <c r="M12" s="98" t="s">
        <v>72</v>
      </c>
      <c r="N12" s="98"/>
    </row>
    <row r="13" spans="1:14" ht="15" customHeight="1">
      <c r="A13" s="116"/>
      <c r="B13" s="98" t="s">
        <v>177</v>
      </c>
      <c r="C13" s="117" t="s">
        <v>178</v>
      </c>
      <c r="D13" s="102" t="s">
        <v>179</v>
      </c>
      <c r="E13" s="102"/>
      <c r="F13" s="102"/>
      <c r="G13" s="6" t="s">
        <v>180</v>
      </c>
      <c r="H13" s="7">
        <v>2360</v>
      </c>
      <c r="I13" s="98">
        <v>10</v>
      </c>
      <c r="J13" s="98"/>
      <c r="K13" s="98">
        <v>10</v>
      </c>
      <c r="L13" s="98"/>
      <c r="M13" s="98"/>
      <c r="N13" s="98"/>
    </row>
    <row r="14" spans="1:14" ht="15" customHeight="1">
      <c r="A14" s="116"/>
      <c r="B14" s="98"/>
      <c r="C14" s="118"/>
      <c r="D14" s="103" t="s">
        <v>181</v>
      </c>
      <c r="E14" s="104"/>
      <c r="F14" s="105"/>
      <c r="G14" s="6" t="s">
        <v>182</v>
      </c>
      <c r="H14" s="7">
        <v>2949.3</v>
      </c>
      <c r="I14" s="98">
        <v>10</v>
      </c>
      <c r="J14" s="98"/>
      <c r="K14" s="98">
        <v>10</v>
      </c>
      <c r="L14" s="98"/>
      <c r="M14" s="98"/>
      <c r="N14" s="98"/>
    </row>
    <row r="15" spans="1:14" ht="15" customHeight="1">
      <c r="A15" s="116"/>
      <c r="B15" s="98"/>
      <c r="C15" s="118"/>
      <c r="D15" s="103" t="s">
        <v>183</v>
      </c>
      <c r="E15" s="104"/>
      <c r="F15" s="105"/>
      <c r="G15" s="6" t="s">
        <v>62</v>
      </c>
      <c r="H15" s="7" t="s">
        <v>62</v>
      </c>
      <c r="I15" s="98">
        <v>10</v>
      </c>
      <c r="J15" s="98"/>
      <c r="K15" s="98">
        <v>10</v>
      </c>
      <c r="L15" s="98"/>
      <c r="M15" s="98"/>
      <c r="N15" s="98"/>
    </row>
    <row r="16" spans="1:14" ht="15" customHeight="1">
      <c r="A16" s="116"/>
      <c r="B16" s="98"/>
      <c r="C16" s="118"/>
      <c r="D16" s="123" t="s">
        <v>242</v>
      </c>
      <c r="E16" s="102"/>
      <c r="F16" s="102"/>
      <c r="G16" s="6" t="s">
        <v>184</v>
      </c>
      <c r="H16" s="8">
        <v>1</v>
      </c>
      <c r="I16" s="98">
        <v>10</v>
      </c>
      <c r="J16" s="98"/>
      <c r="K16" s="98">
        <v>10</v>
      </c>
      <c r="L16" s="98"/>
      <c r="M16" s="98"/>
      <c r="N16" s="98"/>
    </row>
    <row r="17" spans="1:14" ht="15" customHeight="1">
      <c r="A17" s="116"/>
      <c r="B17" s="98"/>
      <c r="C17" s="118"/>
      <c r="D17" s="102" t="s">
        <v>185</v>
      </c>
      <c r="E17" s="102"/>
      <c r="F17" s="102"/>
      <c r="G17" s="6" t="s">
        <v>184</v>
      </c>
      <c r="H17" s="8">
        <v>1</v>
      </c>
      <c r="I17" s="98">
        <v>10</v>
      </c>
      <c r="J17" s="98"/>
      <c r="K17" s="98">
        <v>10</v>
      </c>
      <c r="L17" s="98"/>
      <c r="M17" s="98"/>
      <c r="N17" s="98"/>
    </row>
    <row r="18" spans="1:14" ht="15" customHeight="1">
      <c r="A18" s="116"/>
      <c r="B18" s="98"/>
      <c r="C18" s="118"/>
      <c r="D18" s="102" t="s">
        <v>186</v>
      </c>
      <c r="E18" s="102"/>
      <c r="F18" s="102"/>
      <c r="G18" s="6" t="s">
        <v>184</v>
      </c>
      <c r="H18" s="8">
        <v>1</v>
      </c>
      <c r="I18" s="98">
        <v>10</v>
      </c>
      <c r="J18" s="98"/>
      <c r="K18" s="98">
        <v>10</v>
      </c>
      <c r="L18" s="98"/>
      <c r="M18" s="98"/>
      <c r="N18" s="98"/>
    </row>
    <row r="19" spans="1:14" ht="15" customHeight="1">
      <c r="A19" s="116"/>
      <c r="B19" s="98"/>
      <c r="C19" s="118"/>
      <c r="D19" s="123" t="s">
        <v>243</v>
      </c>
      <c r="E19" s="102"/>
      <c r="F19" s="102"/>
      <c r="G19" s="6" t="s">
        <v>184</v>
      </c>
      <c r="H19" s="8">
        <v>1</v>
      </c>
      <c r="I19" s="98">
        <v>10</v>
      </c>
      <c r="J19" s="98"/>
      <c r="K19" s="98">
        <v>10</v>
      </c>
      <c r="L19" s="98"/>
      <c r="M19" s="98"/>
      <c r="N19" s="98"/>
    </row>
    <row r="20" spans="1:14" ht="15" customHeight="1">
      <c r="A20" s="116"/>
      <c r="B20" s="98"/>
      <c r="C20" s="118"/>
      <c r="D20" s="123" t="s">
        <v>244</v>
      </c>
      <c r="E20" s="102"/>
      <c r="F20" s="102"/>
      <c r="G20" s="6" t="s">
        <v>62</v>
      </c>
      <c r="H20" s="7" t="s">
        <v>62</v>
      </c>
      <c r="I20" s="98">
        <v>10</v>
      </c>
      <c r="J20" s="98"/>
      <c r="K20" s="98">
        <v>10</v>
      </c>
      <c r="L20" s="98"/>
      <c r="M20" s="98"/>
      <c r="N20" s="98"/>
    </row>
    <row r="21" spans="1:14" ht="15" customHeight="1">
      <c r="A21" s="116"/>
      <c r="B21" s="98"/>
      <c r="C21" s="98" t="s">
        <v>187</v>
      </c>
      <c r="D21" s="106" t="s">
        <v>188</v>
      </c>
      <c r="E21" s="107"/>
      <c r="F21" s="107"/>
      <c r="G21" s="10" t="s">
        <v>189</v>
      </c>
      <c r="H21" s="7" t="s">
        <v>62</v>
      </c>
      <c r="I21" s="108">
        <v>10</v>
      </c>
      <c r="J21" s="109"/>
      <c r="K21" s="108">
        <v>10</v>
      </c>
      <c r="L21" s="109"/>
      <c r="M21" s="98"/>
      <c r="N21" s="98"/>
    </row>
    <row r="22" spans="1:14" ht="15" customHeight="1">
      <c r="A22" s="116"/>
      <c r="B22" s="98"/>
      <c r="C22" s="98"/>
      <c r="D22" s="110" t="s">
        <v>190</v>
      </c>
      <c r="E22" s="110"/>
      <c r="F22" s="110"/>
      <c r="G22" s="8">
        <v>1</v>
      </c>
      <c r="H22" s="9">
        <v>1</v>
      </c>
      <c r="I22" s="98">
        <v>10</v>
      </c>
      <c r="J22" s="98"/>
      <c r="K22" s="98">
        <v>10</v>
      </c>
      <c r="L22" s="98"/>
      <c r="M22" s="98"/>
      <c r="N22" s="98"/>
    </row>
    <row r="23" spans="1:14" ht="15" customHeight="1">
      <c r="A23" s="116"/>
      <c r="B23" s="98"/>
      <c r="C23" s="98"/>
      <c r="D23" s="102" t="s">
        <v>191</v>
      </c>
      <c r="E23" s="102"/>
      <c r="F23" s="102"/>
      <c r="G23" s="8">
        <v>1</v>
      </c>
      <c r="H23" s="8">
        <v>1</v>
      </c>
      <c r="I23" s="108">
        <v>10</v>
      </c>
      <c r="J23" s="109"/>
      <c r="K23" s="108">
        <v>10</v>
      </c>
      <c r="L23" s="109"/>
      <c r="M23" s="98"/>
      <c r="N23" s="98"/>
    </row>
    <row r="24" spans="1:14" ht="15" customHeight="1">
      <c r="A24" s="116"/>
      <c r="B24" s="98"/>
      <c r="C24" s="98"/>
      <c r="D24" s="102" t="s">
        <v>192</v>
      </c>
      <c r="E24" s="102"/>
      <c r="F24" s="102"/>
      <c r="G24" s="8">
        <v>1</v>
      </c>
      <c r="H24" s="8">
        <v>1</v>
      </c>
      <c r="I24" s="98">
        <v>10</v>
      </c>
      <c r="J24" s="98"/>
      <c r="K24" s="98">
        <v>10</v>
      </c>
      <c r="L24" s="98"/>
      <c r="M24" s="98"/>
      <c r="N24" s="98"/>
    </row>
    <row r="25" spans="1:14" ht="15" customHeight="1">
      <c r="A25" s="116"/>
      <c r="B25" s="98"/>
      <c r="C25" s="117" t="s">
        <v>193</v>
      </c>
      <c r="D25" s="102" t="s">
        <v>194</v>
      </c>
      <c r="E25" s="102"/>
      <c r="F25" s="102"/>
      <c r="G25" s="8">
        <v>1</v>
      </c>
      <c r="H25" s="8">
        <v>1</v>
      </c>
      <c r="I25" s="108">
        <v>10</v>
      </c>
      <c r="J25" s="109"/>
      <c r="K25" s="108">
        <v>10</v>
      </c>
      <c r="L25" s="109"/>
      <c r="M25" s="98"/>
      <c r="N25" s="98"/>
    </row>
    <row r="26" spans="1:14" ht="15" customHeight="1">
      <c r="A26" s="116"/>
      <c r="B26" s="98"/>
      <c r="C26" s="118"/>
      <c r="D26" s="102" t="s">
        <v>195</v>
      </c>
      <c r="E26" s="102"/>
      <c r="F26" s="102"/>
      <c r="G26" s="10" t="s">
        <v>62</v>
      </c>
      <c r="H26" s="7" t="s">
        <v>62</v>
      </c>
      <c r="I26" s="98">
        <v>10</v>
      </c>
      <c r="J26" s="98"/>
      <c r="K26" s="98">
        <v>10</v>
      </c>
      <c r="L26" s="98"/>
      <c r="M26" s="98"/>
      <c r="N26" s="98"/>
    </row>
    <row r="27" spans="1:14" ht="15" customHeight="1">
      <c r="A27" s="116"/>
      <c r="B27" s="98"/>
      <c r="C27" s="119"/>
      <c r="D27" s="102" t="s">
        <v>196</v>
      </c>
      <c r="E27" s="102"/>
      <c r="F27" s="102"/>
      <c r="G27" s="8" t="s">
        <v>62</v>
      </c>
      <c r="H27" s="7" t="s">
        <v>62</v>
      </c>
      <c r="I27" s="108">
        <v>10</v>
      </c>
      <c r="J27" s="109"/>
      <c r="K27" s="108">
        <v>10</v>
      </c>
      <c r="L27" s="109"/>
      <c r="M27" s="98"/>
      <c r="N27" s="98"/>
    </row>
    <row r="28" spans="1:14" ht="15" customHeight="1">
      <c r="A28" s="116"/>
      <c r="B28" s="98"/>
      <c r="C28" s="2" t="s">
        <v>197</v>
      </c>
      <c r="D28" s="101" t="s">
        <v>198</v>
      </c>
      <c r="E28" s="101"/>
      <c r="F28" s="101"/>
      <c r="G28" s="2" t="s">
        <v>199</v>
      </c>
      <c r="H28" s="2" t="s">
        <v>199</v>
      </c>
      <c r="I28" s="98">
        <v>10</v>
      </c>
      <c r="J28" s="98"/>
      <c r="K28" s="98">
        <v>10</v>
      </c>
      <c r="L28" s="98"/>
      <c r="M28" s="98"/>
      <c r="N28" s="98"/>
    </row>
    <row r="29" spans="1:14" ht="15" customHeight="1">
      <c r="A29" s="116"/>
      <c r="B29" s="98" t="s">
        <v>200</v>
      </c>
      <c r="C29" s="98" t="s">
        <v>201</v>
      </c>
      <c r="D29" s="101" t="s">
        <v>202</v>
      </c>
      <c r="E29" s="101"/>
      <c r="F29" s="101"/>
      <c r="G29" s="2" t="s">
        <v>203</v>
      </c>
      <c r="H29" s="2" t="s">
        <v>203</v>
      </c>
      <c r="I29" s="98">
        <v>10</v>
      </c>
      <c r="J29" s="98"/>
      <c r="K29" s="98">
        <v>10</v>
      </c>
      <c r="L29" s="98"/>
      <c r="M29" s="98"/>
      <c r="N29" s="98"/>
    </row>
    <row r="30" spans="1:14" ht="15" customHeight="1">
      <c r="A30" s="116"/>
      <c r="B30" s="98"/>
      <c r="C30" s="98"/>
      <c r="D30" s="101" t="s">
        <v>204</v>
      </c>
      <c r="E30" s="101"/>
      <c r="F30" s="101"/>
      <c r="G30" s="2" t="s">
        <v>203</v>
      </c>
      <c r="H30" s="2" t="s">
        <v>203</v>
      </c>
      <c r="I30" s="98">
        <v>10</v>
      </c>
      <c r="J30" s="98"/>
      <c r="K30" s="98">
        <v>10</v>
      </c>
      <c r="L30" s="98"/>
      <c r="M30" s="98"/>
      <c r="N30" s="98"/>
    </row>
    <row r="31" spans="1:14" ht="15" customHeight="1">
      <c r="A31" s="116"/>
      <c r="B31" s="2" t="s">
        <v>205</v>
      </c>
      <c r="C31" s="2" t="s">
        <v>206</v>
      </c>
      <c r="D31" s="101" t="s">
        <v>207</v>
      </c>
      <c r="E31" s="101"/>
      <c r="F31" s="101"/>
      <c r="G31" s="2" t="s">
        <v>208</v>
      </c>
      <c r="H31" s="3">
        <v>1</v>
      </c>
      <c r="I31" s="98">
        <v>10</v>
      </c>
      <c r="J31" s="98"/>
      <c r="K31" s="98">
        <v>10</v>
      </c>
      <c r="L31" s="98"/>
      <c r="M31" s="98"/>
      <c r="N31" s="98"/>
    </row>
    <row r="32" spans="1:14" ht="15" customHeight="1">
      <c r="A32" s="98" t="s">
        <v>209</v>
      </c>
      <c r="B32" s="98"/>
      <c r="C32" s="98"/>
      <c r="D32" s="98"/>
      <c r="E32" s="98"/>
      <c r="F32" s="98"/>
      <c r="G32" s="98"/>
      <c r="H32" s="98"/>
      <c r="I32" s="98">
        <v>100</v>
      </c>
      <c r="J32" s="98"/>
      <c r="K32" s="98">
        <v>100</v>
      </c>
      <c r="L32" s="98"/>
      <c r="M32" s="111"/>
      <c r="N32" s="111"/>
    </row>
    <row r="33" spans="1:14" ht="15" customHeight="1">
      <c r="A33" s="4" t="s">
        <v>210</v>
      </c>
      <c r="B33" s="112" t="s">
        <v>211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4"/>
    </row>
    <row r="34" spans="1:14" ht="13.5">
      <c r="A34" s="115" t="s">
        <v>212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</row>
    <row r="35" spans="1:14" ht="42" customHeight="1">
      <c r="A35" s="115" t="s">
        <v>213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</row>
    <row r="36" spans="1:14" ht="36" customHeight="1">
      <c r="A36" s="115" t="s">
        <v>214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</row>
    <row r="37" ht="15.75" customHeight="1"/>
  </sheetData>
  <sheetProtection/>
  <mergeCells count="135">
    <mergeCell ref="E4:E5"/>
    <mergeCell ref="N4:N5"/>
    <mergeCell ref="A4:B9"/>
    <mergeCell ref="C4:D5"/>
    <mergeCell ref="F4:G5"/>
    <mergeCell ref="H4:I5"/>
    <mergeCell ref="J4:K5"/>
    <mergeCell ref="L4:M5"/>
    <mergeCell ref="A35:N35"/>
    <mergeCell ref="A36:N36"/>
    <mergeCell ref="A10:A11"/>
    <mergeCell ref="A12:A31"/>
    <mergeCell ref="B13:B28"/>
    <mergeCell ref="B29:B30"/>
    <mergeCell ref="C13:C20"/>
    <mergeCell ref="C21:C24"/>
    <mergeCell ref="C25:C27"/>
    <mergeCell ref="C29:C30"/>
    <mergeCell ref="A32:H32"/>
    <mergeCell ref="I32:J32"/>
    <mergeCell ref="K32:L32"/>
    <mergeCell ref="M32:N32"/>
    <mergeCell ref="B33:N33"/>
    <mergeCell ref="A34:N34"/>
    <mergeCell ref="D30:F30"/>
    <mergeCell ref="I30:J30"/>
    <mergeCell ref="K30:L30"/>
    <mergeCell ref="M30:N30"/>
    <mergeCell ref="D31:F31"/>
    <mergeCell ref="I31:J31"/>
    <mergeCell ref="K31:L31"/>
    <mergeCell ref="M31:N31"/>
    <mergeCell ref="D28:F28"/>
    <mergeCell ref="I28:J28"/>
    <mergeCell ref="K28:L28"/>
    <mergeCell ref="M28:N28"/>
    <mergeCell ref="D29:F29"/>
    <mergeCell ref="I29:J29"/>
    <mergeCell ref="K29:L29"/>
    <mergeCell ref="M29:N29"/>
    <mergeCell ref="D26:F26"/>
    <mergeCell ref="I26:J26"/>
    <mergeCell ref="K26:L26"/>
    <mergeCell ref="M26:N26"/>
    <mergeCell ref="D27:F27"/>
    <mergeCell ref="I27:J27"/>
    <mergeCell ref="K27:L27"/>
    <mergeCell ref="M27:N27"/>
    <mergeCell ref="D24:F24"/>
    <mergeCell ref="I24:J24"/>
    <mergeCell ref="K24:L24"/>
    <mergeCell ref="M24:N24"/>
    <mergeCell ref="D25:F25"/>
    <mergeCell ref="I25:J25"/>
    <mergeCell ref="K25:L25"/>
    <mergeCell ref="M25:N25"/>
    <mergeCell ref="D22:F22"/>
    <mergeCell ref="I22:J22"/>
    <mergeCell ref="K22:L22"/>
    <mergeCell ref="M22:N22"/>
    <mergeCell ref="D23:F23"/>
    <mergeCell ref="I23:J23"/>
    <mergeCell ref="K23:L23"/>
    <mergeCell ref="M23:N23"/>
    <mergeCell ref="D20:F20"/>
    <mergeCell ref="I20:J20"/>
    <mergeCell ref="K20:L20"/>
    <mergeCell ref="M20:N20"/>
    <mergeCell ref="D21:F21"/>
    <mergeCell ref="I21:J21"/>
    <mergeCell ref="K21:L21"/>
    <mergeCell ref="M21:N21"/>
    <mergeCell ref="D18:F18"/>
    <mergeCell ref="I18:J18"/>
    <mergeCell ref="K18:L18"/>
    <mergeCell ref="M18:N18"/>
    <mergeCell ref="D19:F19"/>
    <mergeCell ref="I19:J19"/>
    <mergeCell ref="K19:L19"/>
    <mergeCell ref="M19:N19"/>
    <mergeCell ref="D17:F17"/>
    <mergeCell ref="I17:J17"/>
    <mergeCell ref="K17:L17"/>
    <mergeCell ref="M17:N17"/>
    <mergeCell ref="D15:F15"/>
    <mergeCell ref="I15:J15"/>
    <mergeCell ref="K15:L15"/>
    <mergeCell ref="M15:N15"/>
    <mergeCell ref="D16:F16"/>
    <mergeCell ref="I16:J16"/>
    <mergeCell ref="K16:L16"/>
    <mergeCell ref="M16:N16"/>
    <mergeCell ref="D13:F13"/>
    <mergeCell ref="I13:J13"/>
    <mergeCell ref="K13:L13"/>
    <mergeCell ref="M13:N13"/>
    <mergeCell ref="D14:F14"/>
    <mergeCell ref="I14:J14"/>
    <mergeCell ref="K14:L14"/>
    <mergeCell ref="M14:N14"/>
    <mergeCell ref="B10:G10"/>
    <mergeCell ref="H10:N10"/>
    <mergeCell ref="B11:G11"/>
    <mergeCell ref="H11:N11"/>
    <mergeCell ref="D12:F12"/>
    <mergeCell ref="I12:J12"/>
    <mergeCell ref="K12:L12"/>
    <mergeCell ref="M12:N12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A1:N1"/>
    <mergeCell ref="A2:B2"/>
    <mergeCell ref="C2:N2"/>
    <mergeCell ref="A3:B3"/>
    <mergeCell ref="C3:G3"/>
    <mergeCell ref="H3:I3"/>
    <mergeCell ref="J3:N3"/>
  </mergeCells>
  <printOptions/>
  <pageMargins left="0.75" right="0.75" top="1" bottom="1" header="0.5" footer="0.5"/>
  <pageSetup horizontalDpi="600" verticalDpi="600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zoomScaleSheetLayoutView="100" workbookViewId="0" topLeftCell="A1">
      <selection activeCell="A1" sqref="A1:N1"/>
    </sheetView>
  </sheetViews>
  <sheetFormatPr defaultColWidth="9.00390625" defaultRowHeight="13.5"/>
  <sheetData>
    <row r="1" spans="1:14" ht="25.5">
      <c r="A1" s="124" t="s">
        <v>245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6.5" customHeight="1">
      <c r="A2" s="98" t="s">
        <v>146</v>
      </c>
      <c r="B2" s="98"/>
      <c r="C2" s="98" t="s">
        <v>159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6.5" customHeight="1">
      <c r="A3" s="98" t="s">
        <v>147</v>
      </c>
      <c r="B3" s="98"/>
      <c r="C3" s="98" t="s">
        <v>164</v>
      </c>
      <c r="D3" s="98"/>
      <c r="E3" s="98"/>
      <c r="F3" s="98"/>
      <c r="G3" s="98"/>
      <c r="H3" s="98" t="s">
        <v>165</v>
      </c>
      <c r="I3" s="98"/>
      <c r="J3" s="98" t="s">
        <v>45</v>
      </c>
      <c r="K3" s="98"/>
      <c r="L3" s="98"/>
      <c r="M3" s="98"/>
      <c r="N3" s="98"/>
    </row>
    <row r="4" spans="1:14" ht="16.5" customHeight="1">
      <c r="A4" s="98" t="s">
        <v>148</v>
      </c>
      <c r="B4" s="98"/>
      <c r="C4" s="98"/>
      <c r="D4" s="98"/>
      <c r="E4" s="98" t="s">
        <v>47</v>
      </c>
      <c r="F4" s="98" t="s">
        <v>166</v>
      </c>
      <c r="G4" s="98"/>
      <c r="H4" s="98" t="s">
        <v>167</v>
      </c>
      <c r="I4" s="98"/>
      <c r="J4" s="98" t="s">
        <v>51</v>
      </c>
      <c r="K4" s="98"/>
      <c r="L4" s="98" t="s">
        <v>168</v>
      </c>
      <c r="M4" s="98"/>
      <c r="N4" s="98" t="s">
        <v>52</v>
      </c>
    </row>
    <row r="5" spans="1:14" ht="16.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14" ht="16.5" customHeight="1">
      <c r="A6" s="98"/>
      <c r="B6" s="98"/>
      <c r="C6" s="99" t="s">
        <v>169</v>
      </c>
      <c r="D6" s="99"/>
      <c r="E6" s="2"/>
      <c r="F6" s="98">
        <v>320.25</v>
      </c>
      <c r="G6" s="98"/>
      <c r="H6" s="98">
        <v>320.25</v>
      </c>
      <c r="I6" s="98"/>
      <c r="J6" s="98">
        <v>10</v>
      </c>
      <c r="K6" s="98"/>
      <c r="L6" s="100">
        <v>1</v>
      </c>
      <c r="M6" s="98"/>
      <c r="N6" s="2">
        <v>10</v>
      </c>
    </row>
    <row r="7" spans="1:14" ht="16.5" customHeight="1">
      <c r="A7" s="98"/>
      <c r="B7" s="98"/>
      <c r="C7" s="98" t="s">
        <v>170</v>
      </c>
      <c r="D7" s="98"/>
      <c r="E7" s="2"/>
      <c r="F7" s="98">
        <v>320.25</v>
      </c>
      <c r="G7" s="98"/>
      <c r="H7" s="98">
        <v>320.25</v>
      </c>
      <c r="I7" s="98"/>
      <c r="J7" s="98" t="s">
        <v>55</v>
      </c>
      <c r="K7" s="98"/>
      <c r="L7" s="100">
        <v>1</v>
      </c>
      <c r="M7" s="98"/>
      <c r="N7" s="2" t="s">
        <v>55</v>
      </c>
    </row>
    <row r="8" spans="1:14" ht="16.5" customHeight="1">
      <c r="A8" s="98"/>
      <c r="B8" s="98"/>
      <c r="C8" s="98" t="s">
        <v>171</v>
      </c>
      <c r="D8" s="98"/>
      <c r="E8" s="2"/>
      <c r="F8" s="98"/>
      <c r="G8" s="98"/>
      <c r="H8" s="98"/>
      <c r="I8" s="98"/>
      <c r="J8" s="98" t="s">
        <v>55</v>
      </c>
      <c r="K8" s="98"/>
      <c r="L8" s="100"/>
      <c r="M8" s="98"/>
      <c r="N8" s="2" t="s">
        <v>55</v>
      </c>
    </row>
    <row r="9" spans="1:14" ht="16.5" customHeight="1">
      <c r="A9" s="98"/>
      <c r="B9" s="98"/>
      <c r="C9" s="98" t="s">
        <v>156</v>
      </c>
      <c r="D9" s="98"/>
      <c r="E9" s="2"/>
      <c r="F9" s="98"/>
      <c r="G9" s="98"/>
      <c r="H9" s="98"/>
      <c r="I9" s="98"/>
      <c r="J9" s="98" t="s">
        <v>55</v>
      </c>
      <c r="K9" s="98"/>
      <c r="L9" s="98"/>
      <c r="M9" s="98"/>
      <c r="N9" s="2" t="s">
        <v>55</v>
      </c>
    </row>
    <row r="10" spans="1:14" ht="27" customHeight="1">
      <c r="A10" s="98" t="s">
        <v>172</v>
      </c>
      <c r="B10" s="98" t="s">
        <v>58</v>
      </c>
      <c r="C10" s="98"/>
      <c r="D10" s="98"/>
      <c r="E10" s="98"/>
      <c r="F10" s="98"/>
      <c r="G10" s="98"/>
      <c r="H10" s="98" t="s">
        <v>173</v>
      </c>
      <c r="I10" s="98"/>
      <c r="J10" s="98"/>
      <c r="K10" s="98"/>
      <c r="L10" s="98"/>
      <c r="M10" s="98"/>
      <c r="N10" s="98"/>
    </row>
    <row r="11" spans="1:14" ht="28.5" customHeight="1">
      <c r="A11" s="98"/>
      <c r="B11" s="98" t="s">
        <v>217</v>
      </c>
      <c r="C11" s="98"/>
      <c r="D11" s="98"/>
      <c r="E11" s="98"/>
      <c r="F11" s="98"/>
      <c r="G11" s="98"/>
      <c r="H11" s="98" t="s">
        <v>218</v>
      </c>
      <c r="I11" s="98"/>
      <c r="J11" s="98"/>
      <c r="K11" s="98"/>
      <c r="L11" s="98"/>
      <c r="M11" s="98"/>
      <c r="N11" s="98"/>
    </row>
    <row r="12" spans="1:14" ht="15" customHeight="1">
      <c r="A12" s="116" t="s">
        <v>176</v>
      </c>
      <c r="B12" s="2" t="s">
        <v>67</v>
      </c>
      <c r="C12" s="2" t="s">
        <v>68</v>
      </c>
      <c r="D12" s="98" t="s">
        <v>69</v>
      </c>
      <c r="E12" s="98"/>
      <c r="F12" s="98"/>
      <c r="G12" s="2" t="s">
        <v>70</v>
      </c>
      <c r="H12" s="2" t="s">
        <v>71</v>
      </c>
      <c r="I12" s="98" t="s">
        <v>51</v>
      </c>
      <c r="J12" s="98"/>
      <c r="K12" s="98" t="s">
        <v>52</v>
      </c>
      <c r="L12" s="98"/>
      <c r="M12" s="98" t="s">
        <v>72</v>
      </c>
      <c r="N12" s="98"/>
    </row>
    <row r="13" spans="1:14" ht="15" customHeight="1">
      <c r="A13" s="116"/>
      <c r="B13" s="98" t="s">
        <v>177</v>
      </c>
      <c r="C13" s="2" t="s">
        <v>178</v>
      </c>
      <c r="D13" s="101" t="s">
        <v>219</v>
      </c>
      <c r="E13" s="101"/>
      <c r="F13" s="101"/>
      <c r="G13" s="125" t="s">
        <v>246</v>
      </c>
      <c r="H13" s="2">
        <v>320</v>
      </c>
      <c r="I13" s="98">
        <v>5</v>
      </c>
      <c r="J13" s="98"/>
      <c r="K13" s="98">
        <v>5</v>
      </c>
      <c r="L13" s="98"/>
      <c r="M13" s="98"/>
      <c r="N13" s="98"/>
    </row>
    <row r="14" spans="1:14" ht="15" customHeight="1">
      <c r="A14" s="116"/>
      <c r="B14" s="98"/>
      <c r="C14" s="98" t="s">
        <v>187</v>
      </c>
      <c r="D14" s="101" t="s">
        <v>220</v>
      </c>
      <c r="E14" s="101"/>
      <c r="F14" s="101"/>
      <c r="G14" s="3">
        <v>1</v>
      </c>
      <c r="H14" s="3">
        <v>1</v>
      </c>
      <c r="I14" s="98">
        <v>20</v>
      </c>
      <c r="J14" s="98"/>
      <c r="K14" s="98">
        <v>20</v>
      </c>
      <c r="L14" s="98"/>
      <c r="M14" s="98"/>
      <c r="N14" s="98"/>
    </row>
    <row r="15" spans="1:14" ht="15" customHeight="1">
      <c r="A15" s="116"/>
      <c r="B15" s="98"/>
      <c r="C15" s="98"/>
      <c r="D15" s="101" t="s">
        <v>221</v>
      </c>
      <c r="E15" s="101"/>
      <c r="F15" s="101"/>
      <c r="G15" s="3" t="s">
        <v>203</v>
      </c>
      <c r="H15" s="3" t="s">
        <v>203</v>
      </c>
      <c r="I15" s="98">
        <v>10</v>
      </c>
      <c r="J15" s="98"/>
      <c r="K15" s="98">
        <v>10</v>
      </c>
      <c r="L15" s="98"/>
      <c r="M15" s="98"/>
      <c r="N15" s="98"/>
    </row>
    <row r="16" spans="1:14" ht="15" customHeight="1">
      <c r="A16" s="116"/>
      <c r="B16" s="98"/>
      <c r="C16" s="2" t="s">
        <v>193</v>
      </c>
      <c r="D16" s="101" t="s">
        <v>222</v>
      </c>
      <c r="E16" s="101"/>
      <c r="F16" s="101"/>
      <c r="G16" s="3">
        <v>1</v>
      </c>
      <c r="H16" s="3">
        <v>1</v>
      </c>
      <c r="I16" s="98">
        <v>10</v>
      </c>
      <c r="J16" s="98"/>
      <c r="K16" s="98">
        <v>10</v>
      </c>
      <c r="L16" s="98"/>
      <c r="M16" s="98"/>
      <c r="N16" s="98"/>
    </row>
    <row r="17" spans="1:14" ht="21.75" customHeight="1">
      <c r="A17" s="116"/>
      <c r="B17" s="98"/>
      <c r="C17" s="2" t="s">
        <v>197</v>
      </c>
      <c r="D17" s="101" t="s">
        <v>198</v>
      </c>
      <c r="E17" s="101"/>
      <c r="F17" s="101"/>
      <c r="G17" s="2" t="s">
        <v>223</v>
      </c>
      <c r="H17" s="2" t="s">
        <v>223</v>
      </c>
      <c r="I17" s="98">
        <v>10</v>
      </c>
      <c r="J17" s="98"/>
      <c r="K17" s="98">
        <v>10</v>
      </c>
      <c r="L17" s="98"/>
      <c r="M17" s="98"/>
      <c r="N17" s="98"/>
    </row>
    <row r="18" spans="1:14" ht="15" customHeight="1">
      <c r="A18" s="116"/>
      <c r="B18" s="98" t="s">
        <v>200</v>
      </c>
      <c r="C18" s="98" t="s">
        <v>201</v>
      </c>
      <c r="D18" s="101" t="s">
        <v>224</v>
      </c>
      <c r="E18" s="101"/>
      <c r="F18" s="101"/>
      <c r="G18" s="2" t="s">
        <v>203</v>
      </c>
      <c r="H18" s="2" t="s">
        <v>203</v>
      </c>
      <c r="I18" s="98">
        <v>15</v>
      </c>
      <c r="J18" s="98"/>
      <c r="K18" s="98">
        <v>15</v>
      </c>
      <c r="L18" s="98"/>
      <c r="M18" s="98"/>
      <c r="N18" s="98"/>
    </row>
    <row r="19" spans="1:14" ht="15" customHeight="1">
      <c r="A19" s="116"/>
      <c r="B19" s="98"/>
      <c r="C19" s="98"/>
      <c r="D19" s="101" t="s">
        <v>225</v>
      </c>
      <c r="E19" s="101"/>
      <c r="F19" s="101"/>
      <c r="G19" s="2" t="s">
        <v>225</v>
      </c>
      <c r="H19" s="2" t="s">
        <v>225</v>
      </c>
      <c r="I19" s="98">
        <v>15</v>
      </c>
      <c r="J19" s="98"/>
      <c r="K19" s="98">
        <v>15</v>
      </c>
      <c r="L19" s="98"/>
      <c r="M19" s="98"/>
      <c r="N19" s="98"/>
    </row>
    <row r="20" spans="1:14" ht="15" customHeight="1">
      <c r="A20" s="116"/>
      <c r="B20" s="2" t="s">
        <v>205</v>
      </c>
      <c r="C20" s="2" t="s">
        <v>206</v>
      </c>
      <c r="D20" s="101" t="s">
        <v>207</v>
      </c>
      <c r="E20" s="101"/>
      <c r="F20" s="101"/>
      <c r="G20" s="2" t="s">
        <v>208</v>
      </c>
      <c r="H20" s="3">
        <v>0.85</v>
      </c>
      <c r="I20" s="98">
        <v>15</v>
      </c>
      <c r="J20" s="98"/>
      <c r="K20" s="98">
        <v>15</v>
      </c>
      <c r="L20" s="98"/>
      <c r="M20" s="98"/>
      <c r="N20" s="98"/>
    </row>
    <row r="21" spans="1:14" ht="15" customHeight="1">
      <c r="A21" s="98" t="s">
        <v>209</v>
      </c>
      <c r="B21" s="98"/>
      <c r="C21" s="98"/>
      <c r="D21" s="98"/>
      <c r="E21" s="98"/>
      <c r="F21" s="98"/>
      <c r="G21" s="98"/>
      <c r="H21" s="98"/>
      <c r="I21" s="98">
        <v>100</v>
      </c>
      <c r="J21" s="98"/>
      <c r="K21" s="98">
        <f>SUM(K13:K20)</f>
        <v>100</v>
      </c>
      <c r="L21" s="98"/>
      <c r="M21" s="111"/>
      <c r="N21" s="111"/>
    </row>
    <row r="22" spans="1:14" ht="21" customHeight="1">
      <c r="A22" s="4" t="s">
        <v>210</v>
      </c>
      <c r="B22" s="112" t="s">
        <v>211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</row>
    <row r="23" spans="1:14" ht="13.5">
      <c r="A23" s="115" t="s">
        <v>212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</row>
    <row r="24" spans="1:14" ht="39" customHeight="1">
      <c r="A24" s="115" t="s">
        <v>213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</row>
    <row r="25" spans="1:14" ht="27" customHeight="1">
      <c r="A25" s="115" t="s">
        <v>214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</row>
  </sheetData>
  <sheetProtection/>
  <mergeCells count="89">
    <mergeCell ref="E4:E5"/>
    <mergeCell ref="N4:N5"/>
    <mergeCell ref="A4:B9"/>
    <mergeCell ref="C4:D5"/>
    <mergeCell ref="F4:G5"/>
    <mergeCell ref="H4:I5"/>
    <mergeCell ref="J4:K5"/>
    <mergeCell ref="L4:M5"/>
    <mergeCell ref="A24:N24"/>
    <mergeCell ref="A25:N25"/>
    <mergeCell ref="A10:A11"/>
    <mergeCell ref="A12:A20"/>
    <mergeCell ref="B13:B17"/>
    <mergeCell ref="B18:B19"/>
    <mergeCell ref="C14:C15"/>
    <mergeCell ref="C18:C19"/>
    <mergeCell ref="A21:H21"/>
    <mergeCell ref="I21:J21"/>
    <mergeCell ref="K21:L21"/>
    <mergeCell ref="M21:N21"/>
    <mergeCell ref="B22:N22"/>
    <mergeCell ref="A23:N23"/>
    <mergeCell ref="D19:F19"/>
    <mergeCell ref="I19:J19"/>
    <mergeCell ref="K19:L19"/>
    <mergeCell ref="M19:N19"/>
    <mergeCell ref="D20:F20"/>
    <mergeCell ref="I20:J20"/>
    <mergeCell ref="K20:L20"/>
    <mergeCell ref="M20:N20"/>
    <mergeCell ref="D17:F17"/>
    <mergeCell ref="I17:J17"/>
    <mergeCell ref="K17:L17"/>
    <mergeCell ref="M17:N17"/>
    <mergeCell ref="D18:F18"/>
    <mergeCell ref="I18:J18"/>
    <mergeCell ref="K18:L18"/>
    <mergeCell ref="M18:N18"/>
    <mergeCell ref="D15:F15"/>
    <mergeCell ref="I15:J15"/>
    <mergeCell ref="K15:L15"/>
    <mergeCell ref="M15:N15"/>
    <mergeCell ref="D16:F16"/>
    <mergeCell ref="I16:J16"/>
    <mergeCell ref="K16:L16"/>
    <mergeCell ref="M16:N16"/>
    <mergeCell ref="D13:F13"/>
    <mergeCell ref="I13:J13"/>
    <mergeCell ref="K13:L13"/>
    <mergeCell ref="M13:N13"/>
    <mergeCell ref="D14:F14"/>
    <mergeCell ref="I14:J14"/>
    <mergeCell ref="K14:L14"/>
    <mergeCell ref="M14:N14"/>
    <mergeCell ref="B10:G10"/>
    <mergeCell ref="H10:N10"/>
    <mergeCell ref="B11:G11"/>
    <mergeCell ref="H11:N11"/>
    <mergeCell ref="D12:F12"/>
    <mergeCell ref="I12:J12"/>
    <mergeCell ref="K12:L12"/>
    <mergeCell ref="M12:N12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A1:N1"/>
    <mergeCell ref="A2:B2"/>
    <mergeCell ref="C2:N2"/>
    <mergeCell ref="A3:B3"/>
    <mergeCell ref="C3:G3"/>
    <mergeCell ref="H3:I3"/>
    <mergeCell ref="J3:N3"/>
  </mergeCells>
  <printOptions/>
  <pageMargins left="0.7513888888888889" right="0.7513888888888889" top="0.39305555555555555" bottom="0.39305555555555555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4"/>
  <sheetViews>
    <sheetView zoomScaleSheetLayoutView="100" workbookViewId="0" topLeftCell="A1">
      <selection activeCell="A1" sqref="A1:N1"/>
    </sheetView>
  </sheetViews>
  <sheetFormatPr defaultColWidth="9.00390625" defaultRowHeight="13.5"/>
  <cols>
    <col min="7" max="8" width="10.875" style="0" customWidth="1"/>
    <col min="9" max="14" width="7.50390625" style="0" customWidth="1"/>
  </cols>
  <sheetData>
    <row r="1" spans="1:14" ht="33" customHeight="1">
      <c r="A1" s="124" t="s">
        <v>245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9.5" customHeight="1">
      <c r="A2" s="98" t="s">
        <v>146</v>
      </c>
      <c r="B2" s="98"/>
      <c r="C2" s="98" t="s">
        <v>160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9.5" customHeight="1">
      <c r="A3" s="98" t="s">
        <v>147</v>
      </c>
      <c r="B3" s="98"/>
      <c r="C3" s="98" t="s">
        <v>164</v>
      </c>
      <c r="D3" s="98"/>
      <c r="E3" s="98"/>
      <c r="F3" s="98"/>
      <c r="G3" s="98"/>
      <c r="H3" s="98" t="s">
        <v>165</v>
      </c>
      <c r="I3" s="98"/>
      <c r="J3" s="98" t="s">
        <v>45</v>
      </c>
      <c r="K3" s="98"/>
      <c r="L3" s="98"/>
      <c r="M3" s="98"/>
      <c r="N3" s="98"/>
    </row>
    <row r="4" spans="1:14" ht="13.5">
      <c r="A4" s="98" t="s">
        <v>148</v>
      </c>
      <c r="B4" s="98"/>
      <c r="C4" s="98"/>
      <c r="D4" s="98"/>
      <c r="E4" s="98" t="s">
        <v>47</v>
      </c>
      <c r="F4" s="98" t="s">
        <v>166</v>
      </c>
      <c r="G4" s="98"/>
      <c r="H4" s="98" t="s">
        <v>167</v>
      </c>
      <c r="I4" s="98"/>
      <c r="J4" s="98" t="s">
        <v>51</v>
      </c>
      <c r="K4" s="98"/>
      <c r="L4" s="98" t="s">
        <v>168</v>
      </c>
      <c r="M4" s="98"/>
      <c r="N4" s="98" t="s">
        <v>52</v>
      </c>
    </row>
    <row r="5" spans="1:14" ht="13.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14" ht="13.5">
      <c r="A6" s="98"/>
      <c r="B6" s="98"/>
      <c r="C6" s="99" t="s">
        <v>169</v>
      </c>
      <c r="D6" s="99"/>
      <c r="E6" s="2">
        <v>289.2</v>
      </c>
      <c r="F6" s="2">
        <v>289.2</v>
      </c>
      <c r="G6" s="2">
        <v>289.2</v>
      </c>
      <c r="H6" s="2">
        <v>289.2</v>
      </c>
      <c r="I6" s="2">
        <v>289.2</v>
      </c>
      <c r="J6" s="98">
        <v>10</v>
      </c>
      <c r="K6" s="98"/>
      <c r="L6" s="120">
        <v>1</v>
      </c>
      <c r="M6" s="98"/>
      <c r="N6" s="2">
        <v>10</v>
      </c>
    </row>
    <row r="7" spans="1:14" ht="13.5">
      <c r="A7" s="98"/>
      <c r="B7" s="98"/>
      <c r="C7" s="98" t="s">
        <v>170</v>
      </c>
      <c r="D7" s="98"/>
      <c r="E7" s="2">
        <v>289.2</v>
      </c>
      <c r="F7" s="2">
        <v>289.2</v>
      </c>
      <c r="G7" s="2">
        <v>289.2</v>
      </c>
      <c r="H7" s="2">
        <v>289.2</v>
      </c>
      <c r="I7" s="2">
        <v>289.2</v>
      </c>
      <c r="J7" s="98" t="s">
        <v>55</v>
      </c>
      <c r="K7" s="98"/>
      <c r="L7" s="120">
        <v>1</v>
      </c>
      <c r="M7" s="98"/>
      <c r="N7" s="2" t="s">
        <v>55</v>
      </c>
    </row>
    <row r="8" spans="1:14" ht="13.5">
      <c r="A8" s="98"/>
      <c r="B8" s="98"/>
      <c r="C8" s="98" t="s">
        <v>171</v>
      </c>
      <c r="D8" s="98"/>
      <c r="E8" s="2"/>
      <c r="F8" s="2"/>
      <c r="G8" s="2"/>
      <c r="H8" s="2"/>
      <c r="I8" s="2"/>
      <c r="J8" s="98" t="s">
        <v>55</v>
      </c>
      <c r="K8" s="98"/>
      <c r="L8" s="120">
        <v>1</v>
      </c>
      <c r="M8" s="98"/>
      <c r="N8" s="2" t="s">
        <v>55</v>
      </c>
    </row>
    <row r="9" spans="1:14" ht="13.5">
      <c r="A9" s="98"/>
      <c r="B9" s="98"/>
      <c r="C9" s="98" t="s">
        <v>156</v>
      </c>
      <c r="D9" s="98"/>
      <c r="E9" s="2"/>
      <c r="F9" s="98"/>
      <c r="G9" s="98"/>
      <c r="H9" s="98"/>
      <c r="I9" s="98"/>
      <c r="J9" s="98" t="s">
        <v>55</v>
      </c>
      <c r="K9" s="98"/>
      <c r="L9" s="98"/>
      <c r="M9" s="98"/>
      <c r="N9" s="2" t="s">
        <v>55</v>
      </c>
    </row>
    <row r="10" spans="1:14" ht="13.5">
      <c r="A10" s="98" t="s">
        <v>172</v>
      </c>
      <c r="B10" s="98" t="s">
        <v>58</v>
      </c>
      <c r="C10" s="98"/>
      <c r="D10" s="98"/>
      <c r="E10" s="98"/>
      <c r="F10" s="98"/>
      <c r="G10" s="98"/>
      <c r="H10" s="98" t="s">
        <v>173</v>
      </c>
      <c r="I10" s="98"/>
      <c r="J10" s="98"/>
      <c r="K10" s="98"/>
      <c r="L10" s="98"/>
      <c r="M10" s="98"/>
      <c r="N10" s="98"/>
    </row>
    <row r="11" spans="1:14" ht="52.5" customHeight="1">
      <c r="A11" s="98"/>
      <c r="B11" s="98" t="s">
        <v>226</v>
      </c>
      <c r="C11" s="98"/>
      <c r="D11" s="98"/>
      <c r="E11" s="98"/>
      <c r="F11" s="98"/>
      <c r="G11" s="98"/>
      <c r="H11" s="98" t="s">
        <v>227</v>
      </c>
      <c r="I11" s="98"/>
      <c r="J11" s="98"/>
      <c r="K11" s="98"/>
      <c r="L11" s="98"/>
      <c r="M11" s="98"/>
      <c r="N11" s="98"/>
    </row>
    <row r="12" spans="1:14" ht="13.5">
      <c r="A12" s="116" t="s">
        <v>176</v>
      </c>
      <c r="B12" s="2" t="s">
        <v>67</v>
      </c>
      <c r="C12" s="2" t="s">
        <v>68</v>
      </c>
      <c r="D12" s="98" t="s">
        <v>69</v>
      </c>
      <c r="E12" s="98"/>
      <c r="F12" s="98"/>
      <c r="G12" s="2" t="s">
        <v>70</v>
      </c>
      <c r="H12" s="2" t="s">
        <v>71</v>
      </c>
      <c r="I12" s="98" t="s">
        <v>51</v>
      </c>
      <c r="J12" s="98"/>
      <c r="K12" s="98" t="s">
        <v>52</v>
      </c>
      <c r="L12" s="98"/>
      <c r="M12" s="98" t="s">
        <v>72</v>
      </c>
      <c r="N12" s="98"/>
    </row>
    <row r="13" spans="1:14" ht="13.5">
      <c r="A13" s="116"/>
      <c r="B13" s="98" t="s">
        <v>177</v>
      </c>
      <c r="C13" s="2" t="s">
        <v>178</v>
      </c>
      <c r="D13" s="101" t="s">
        <v>228</v>
      </c>
      <c r="E13" s="101"/>
      <c r="F13" s="101"/>
      <c r="G13" s="2" t="s">
        <v>229</v>
      </c>
      <c r="H13" s="2">
        <v>1446</v>
      </c>
      <c r="I13" s="98">
        <v>10</v>
      </c>
      <c r="J13" s="98"/>
      <c r="K13" s="98">
        <v>10</v>
      </c>
      <c r="L13" s="98"/>
      <c r="M13" s="98"/>
      <c r="N13" s="98"/>
    </row>
    <row r="14" spans="1:14" ht="13.5">
      <c r="A14" s="116"/>
      <c r="B14" s="98"/>
      <c r="C14" s="2" t="s">
        <v>187</v>
      </c>
      <c r="D14" s="101" t="s">
        <v>220</v>
      </c>
      <c r="E14" s="101"/>
      <c r="F14" s="101"/>
      <c r="G14" s="3">
        <v>1</v>
      </c>
      <c r="H14" s="3">
        <v>1</v>
      </c>
      <c r="I14" s="98">
        <v>20</v>
      </c>
      <c r="J14" s="98"/>
      <c r="K14" s="98">
        <v>20</v>
      </c>
      <c r="L14" s="98"/>
      <c r="M14" s="98"/>
      <c r="N14" s="98"/>
    </row>
    <row r="15" spans="1:14" ht="13.5">
      <c r="A15" s="116"/>
      <c r="B15" s="98"/>
      <c r="C15" s="98" t="s">
        <v>193</v>
      </c>
      <c r="D15" s="101" t="s">
        <v>230</v>
      </c>
      <c r="E15" s="101"/>
      <c r="F15" s="101"/>
      <c r="G15" s="3">
        <v>1</v>
      </c>
      <c r="H15" s="3">
        <v>1</v>
      </c>
      <c r="I15" s="98">
        <v>5</v>
      </c>
      <c r="J15" s="98"/>
      <c r="K15" s="98">
        <v>5</v>
      </c>
      <c r="L15" s="98"/>
      <c r="M15" s="98"/>
      <c r="N15" s="98"/>
    </row>
    <row r="16" spans="1:14" ht="13.5">
      <c r="A16" s="116"/>
      <c r="B16" s="98"/>
      <c r="C16" s="98"/>
      <c r="D16" s="101" t="s">
        <v>231</v>
      </c>
      <c r="E16" s="101"/>
      <c r="F16" s="101"/>
      <c r="G16" s="3">
        <v>1</v>
      </c>
      <c r="H16" s="3">
        <v>1</v>
      </c>
      <c r="I16" s="98">
        <v>5</v>
      </c>
      <c r="J16" s="98"/>
      <c r="K16" s="98">
        <v>5</v>
      </c>
      <c r="L16" s="98"/>
      <c r="M16" s="98"/>
      <c r="N16" s="98"/>
    </row>
    <row r="17" spans="1:14" ht="27.75" customHeight="1">
      <c r="A17" s="116"/>
      <c r="B17" s="98"/>
      <c r="C17" s="2" t="s">
        <v>197</v>
      </c>
      <c r="D17" s="101" t="s">
        <v>198</v>
      </c>
      <c r="E17" s="101"/>
      <c r="F17" s="101"/>
      <c r="G17" s="2" t="s">
        <v>232</v>
      </c>
      <c r="H17" s="2" t="s">
        <v>232</v>
      </c>
      <c r="I17" s="98">
        <v>20</v>
      </c>
      <c r="J17" s="98"/>
      <c r="K17" s="98">
        <v>20</v>
      </c>
      <c r="L17" s="98"/>
      <c r="M17" s="98"/>
      <c r="N17" s="98"/>
    </row>
    <row r="18" spans="1:14" ht="22.5">
      <c r="A18" s="116"/>
      <c r="B18" s="2" t="s">
        <v>200</v>
      </c>
      <c r="C18" s="2" t="s">
        <v>201</v>
      </c>
      <c r="D18" s="101" t="s">
        <v>233</v>
      </c>
      <c r="E18" s="101"/>
      <c r="F18" s="101"/>
      <c r="G18" s="3">
        <v>1</v>
      </c>
      <c r="H18" s="3">
        <v>1</v>
      </c>
      <c r="I18" s="98">
        <v>30</v>
      </c>
      <c r="J18" s="98"/>
      <c r="K18" s="98">
        <v>30</v>
      </c>
      <c r="L18" s="98"/>
      <c r="M18" s="98"/>
      <c r="N18" s="98"/>
    </row>
    <row r="19" spans="1:14" ht="22.5">
      <c r="A19" s="116"/>
      <c r="B19" s="2" t="s">
        <v>205</v>
      </c>
      <c r="C19" s="2" t="s">
        <v>206</v>
      </c>
      <c r="D19" s="101" t="s">
        <v>207</v>
      </c>
      <c r="E19" s="101"/>
      <c r="F19" s="101"/>
      <c r="G19" s="2" t="s">
        <v>234</v>
      </c>
      <c r="H19" s="3">
        <v>0.9</v>
      </c>
      <c r="I19" s="98">
        <v>10</v>
      </c>
      <c r="J19" s="98"/>
      <c r="K19" s="98">
        <v>10</v>
      </c>
      <c r="L19" s="98"/>
      <c r="M19" s="98"/>
      <c r="N19" s="98"/>
    </row>
    <row r="20" spans="1:14" ht="13.5">
      <c r="A20" s="98" t="s">
        <v>209</v>
      </c>
      <c r="B20" s="98"/>
      <c r="C20" s="98"/>
      <c r="D20" s="98"/>
      <c r="E20" s="98"/>
      <c r="F20" s="98"/>
      <c r="G20" s="98"/>
      <c r="H20" s="98"/>
      <c r="I20" s="98">
        <v>100</v>
      </c>
      <c r="J20" s="98"/>
      <c r="K20" s="98">
        <f>SUM(K13:K19)</f>
        <v>100</v>
      </c>
      <c r="L20" s="98"/>
      <c r="M20" s="111"/>
      <c r="N20" s="111"/>
    </row>
    <row r="21" spans="1:14" ht="13.5">
      <c r="A21" s="4" t="s">
        <v>210</v>
      </c>
      <c r="B21" s="112" t="s">
        <v>211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4"/>
    </row>
    <row r="22" spans="1:14" ht="13.5">
      <c r="A22" s="115" t="s">
        <v>212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</row>
    <row r="23" spans="1:14" ht="13.5">
      <c r="A23" s="115" t="s">
        <v>213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</row>
    <row r="24" spans="1:14" ht="13.5">
      <c r="A24" s="115" t="s">
        <v>214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</row>
  </sheetData>
  <sheetProtection/>
  <mergeCells count="77">
    <mergeCell ref="E4:E5"/>
    <mergeCell ref="N4:N5"/>
    <mergeCell ref="A4:B9"/>
    <mergeCell ref="C4:D5"/>
    <mergeCell ref="F4:G5"/>
    <mergeCell ref="H4:I5"/>
    <mergeCell ref="J4:K5"/>
    <mergeCell ref="L4:M5"/>
    <mergeCell ref="B21:N21"/>
    <mergeCell ref="A22:N22"/>
    <mergeCell ref="A23:N23"/>
    <mergeCell ref="A24:N24"/>
    <mergeCell ref="A10:A11"/>
    <mergeCell ref="A12:A19"/>
    <mergeCell ref="B13:B17"/>
    <mergeCell ref="C15:C16"/>
    <mergeCell ref="D19:F19"/>
    <mergeCell ref="I19:J19"/>
    <mergeCell ref="K19:L19"/>
    <mergeCell ref="M19:N19"/>
    <mergeCell ref="A20:H20"/>
    <mergeCell ref="I20:J20"/>
    <mergeCell ref="K20:L20"/>
    <mergeCell ref="M20:N20"/>
    <mergeCell ref="D17:F17"/>
    <mergeCell ref="I17:J17"/>
    <mergeCell ref="K17:L17"/>
    <mergeCell ref="M17:N17"/>
    <mergeCell ref="D18:F18"/>
    <mergeCell ref="I18:J18"/>
    <mergeCell ref="K18:L18"/>
    <mergeCell ref="M18:N18"/>
    <mergeCell ref="D15:F15"/>
    <mergeCell ref="I15:J15"/>
    <mergeCell ref="K15:L15"/>
    <mergeCell ref="M15:N15"/>
    <mergeCell ref="D16:F16"/>
    <mergeCell ref="I16:J16"/>
    <mergeCell ref="K16:L16"/>
    <mergeCell ref="M16:N16"/>
    <mergeCell ref="D13:F13"/>
    <mergeCell ref="I13:J13"/>
    <mergeCell ref="K13:L13"/>
    <mergeCell ref="M13:N13"/>
    <mergeCell ref="D14:F14"/>
    <mergeCell ref="I14:J14"/>
    <mergeCell ref="K14:L14"/>
    <mergeCell ref="M14:N14"/>
    <mergeCell ref="B10:G10"/>
    <mergeCell ref="H10:N10"/>
    <mergeCell ref="B11:G11"/>
    <mergeCell ref="H11:N11"/>
    <mergeCell ref="D12:F12"/>
    <mergeCell ref="I12:J12"/>
    <mergeCell ref="K12:L12"/>
    <mergeCell ref="M12:N12"/>
    <mergeCell ref="C8:D8"/>
    <mergeCell ref="J8:K8"/>
    <mergeCell ref="L8:M8"/>
    <mergeCell ref="C9:D9"/>
    <mergeCell ref="F9:G9"/>
    <mergeCell ref="H9:I9"/>
    <mergeCell ref="J9:K9"/>
    <mergeCell ref="L9:M9"/>
    <mergeCell ref="C6:D6"/>
    <mergeCell ref="J6:K6"/>
    <mergeCell ref="L6:M6"/>
    <mergeCell ref="C7:D7"/>
    <mergeCell ref="J7:K7"/>
    <mergeCell ref="L7:M7"/>
    <mergeCell ref="A1:N1"/>
    <mergeCell ref="A2:B2"/>
    <mergeCell ref="C2:N2"/>
    <mergeCell ref="A3:B3"/>
    <mergeCell ref="C3:G3"/>
    <mergeCell ref="H3:I3"/>
    <mergeCell ref="J3:N3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4"/>
  <sheetViews>
    <sheetView zoomScaleSheetLayoutView="100" workbookViewId="0" topLeftCell="A1">
      <selection activeCell="A1" sqref="A1:N24"/>
    </sheetView>
  </sheetViews>
  <sheetFormatPr defaultColWidth="9.00390625" defaultRowHeight="13.5"/>
  <sheetData>
    <row r="1" spans="1:14" ht="25.5">
      <c r="A1" s="124" t="s">
        <v>245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3.5">
      <c r="A2" s="98" t="s">
        <v>146</v>
      </c>
      <c r="B2" s="98"/>
      <c r="C2" s="98" t="s">
        <v>235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ht="13.5">
      <c r="A3" s="98" t="s">
        <v>147</v>
      </c>
      <c r="B3" s="98"/>
      <c r="C3" s="98" t="s">
        <v>164</v>
      </c>
      <c r="D3" s="98"/>
      <c r="E3" s="98"/>
      <c r="F3" s="98"/>
      <c r="G3" s="98"/>
      <c r="H3" s="98" t="s">
        <v>165</v>
      </c>
      <c r="I3" s="98"/>
      <c r="J3" s="98" t="s">
        <v>45</v>
      </c>
      <c r="K3" s="98"/>
      <c r="L3" s="98"/>
      <c r="M3" s="98"/>
      <c r="N3" s="98"/>
    </row>
    <row r="4" spans="1:14" ht="13.5">
      <c r="A4" s="98" t="s">
        <v>148</v>
      </c>
      <c r="B4" s="98"/>
      <c r="C4" s="98"/>
      <c r="D4" s="98"/>
      <c r="E4" s="98" t="s">
        <v>47</v>
      </c>
      <c r="F4" s="98" t="s">
        <v>166</v>
      </c>
      <c r="G4" s="98"/>
      <c r="H4" s="98" t="s">
        <v>167</v>
      </c>
      <c r="I4" s="98"/>
      <c r="J4" s="98" t="s">
        <v>51</v>
      </c>
      <c r="K4" s="98"/>
      <c r="L4" s="98" t="s">
        <v>168</v>
      </c>
      <c r="M4" s="98"/>
      <c r="N4" s="98" t="s">
        <v>52</v>
      </c>
    </row>
    <row r="5" spans="1:14" ht="13.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14" ht="13.5">
      <c r="A6" s="98"/>
      <c r="B6" s="98"/>
      <c r="C6" s="99" t="s">
        <v>169</v>
      </c>
      <c r="D6" s="99"/>
      <c r="E6" s="2"/>
      <c r="F6" s="108">
        <v>8.47</v>
      </c>
      <c r="G6" s="109"/>
      <c r="H6" s="108">
        <v>8.47</v>
      </c>
      <c r="I6" s="109"/>
      <c r="J6" s="98">
        <v>10</v>
      </c>
      <c r="K6" s="98"/>
      <c r="L6" s="100">
        <v>1</v>
      </c>
      <c r="M6" s="98"/>
      <c r="N6" s="2">
        <v>10</v>
      </c>
    </row>
    <row r="7" spans="1:14" ht="13.5">
      <c r="A7" s="98"/>
      <c r="B7" s="98"/>
      <c r="C7" s="98" t="s">
        <v>170</v>
      </c>
      <c r="D7" s="98"/>
      <c r="E7" s="2"/>
      <c r="F7" s="108">
        <v>8.47</v>
      </c>
      <c r="G7" s="109"/>
      <c r="H7" s="108">
        <v>8.47</v>
      </c>
      <c r="I7" s="109"/>
      <c r="J7" s="98" t="s">
        <v>55</v>
      </c>
      <c r="K7" s="98"/>
      <c r="L7" s="100">
        <v>1</v>
      </c>
      <c r="M7" s="98"/>
      <c r="N7" s="2" t="s">
        <v>55</v>
      </c>
    </row>
    <row r="8" spans="1:14" ht="13.5">
      <c r="A8" s="98"/>
      <c r="B8" s="98"/>
      <c r="C8" s="98" t="s">
        <v>171</v>
      </c>
      <c r="D8" s="98"/>
      <c r="E8" s="2"/>
      <c r="F8" s="98"/>
      <c r="G8" s="98"/>
      <c r="H8" s="98"/>
      <c r="I8" s="98"/>
      <c r="J8" s="98" t="s">
        <v>55</v>
      </c>
      <c r="K8" s="98"/>
      <c r="L8" s="100"/>
      <c r="M8" s="98"/>
      <c r="N8" s="2" t="s">
        <v>55</v>
      </c>
    </row>
    <row r="9" spans="1:14" ht="13.5">
      <c r="A9" s="98"/>
      <c r="B9" s="98"/>
      <c r="C9" s="98" t="s">
        <v>156</v>
      </c>
      <c r="D9" s="98"/>
      <c r="E9" s="2"/>
      <c r="F9" s="98"/>
      <c r="G9" s="98"/>
      <c r="H9" s="98"/>
      <c r="I9" s="98"/>
      <c r="J9" s="98" t="s">
        <v>55</v>
      </c>
      <c r="K9" s="98"/>
      <c r="L9" s="98"/>
      <c r="M9" s="98"/>
      <c r="N9" s="2" t="s">
        <v>55</v>
      </c>
    </row>
    <row r="10" spans="1:14" ht="13.5">
      <c r="A10" s="98" t="s">
        <v>172</v>
      </c>
      <c r="B10" s="98" t="s">
        <v>58</v>
      </c>
      <c r="C10" s="98"/>
      <c r="D10" s="98"/>
      <c r="E10" s="98"/>
      <c r="F10" s="98"/>
      <c r="G10" s="98"/>
      <c r="H10" s="98" t="s">
        <v>173</v>
      </c>
      <c r="I10" s="98"/>
      <c r="J10" s="98"/>
      <c r="K10" s="98"/>
      <c r="L10" s="98"/>
      <c r="M10" s="98"/>
      <c r="N10" s="98"/>
    </row>
    <row r="11" spans="1:14" ht="13.5">
      <c r="A11" s="98"/>
      <c r="B11" s="98" t="s">
        <v>236</v>
      </c>
      <c r="C11" s="98"/>
      <c r="D11" s="98"/>
      <c r="E11" s="98"/>
      <c r="F11" s="98"/>
      <c r="G11" s="98"/>
      <c r="H11" s="98" t="s">
        <v>175</v>
      </c>
      <c r="I11" s="98"/>
      <c r="J11" s="98"/>
      <c r="K11" s="98"/>
      <c r="L11" s="98"/>
      <c r="M11" s="98"/>
      <c r="N11" s="98"/>
    </row>
    <row r="12" spans="1:14" ht="13.5">
      <c r="A12" s="116" t="s">
        <v>176</v>
      </c>
      <c r="B12" s="2" t="s">
        <v>67</v>
      </c>
      <c r="C12" s="2" t="s">
        <v>68</v>
      </c>
      <c r="D12" s="98" t="s">
        <v>69</v>
      </c>
      <c r="E12" s="98"/>
      <c r="F12" s="98"/>
      <c r="G12" s="2" t="s">
        <v>70</v>
      </c>
      <c r="H12" s="2" t="s">
        <v>71</v>
      </c>
      <c r="I12" s="98" t="s">
        <v>51</v>
      </c>
      <c r="J12" s="98"/>
      <c r="K12" s="98" t="s">
        <v>52</v>
      </c>
      <c r="L12" s="98"/>
      <c r="M12" s="98" t="s">
        <v>72</v>
      </c>
      <c r="N12" s="98"/>
    </row>
    <row r="13" spans="1:14" ht="13.5">
      <c r="A13" s="116"/>
      <c r="B13" s="98" t="s">
        <v>177</v>
      </c>
      <c r="C13" s="2" t="s">
        <v>178</v>
      </c>
      <c r="D13" s="101" t="s">
        <v>237</v>
      </c>
      <c r="E13" s="101"/>
      <c r="F13" s="101"/>
      <c r="G13" s="125" t="s">
        <v>247</v>
      </c>
      <c r="H13" s="2">
        <v>893</v>
      </c>
      <c r="I13" s="98">
        <v>20</v>
      </c>
      <c r="J13" s="98"/>
      <c r="K13" s="98">
        <v>20</v>
      </c>
      <c r="L13" s="98"/>
      <c r="M13" s="98"/>
      <c r="N13" s="98"/>
    </row>
    <row r="14" spans="1:14" ht="13.5">
      <c r="A14" s="116"/>
      <c r="B14" s="98"/>
      <c r="C14" s="2" t="s">
        <v>187</v>
      </c>
      <c r="D14" s="101" t="s">
        <v>215</v>
      </c>
      <c r="E14" s="101"/>
      <c r="F14" s="101"/>
      <c r="G14" s="3">
        <v>1</v>
      </c>
      <c r="H14" s="3">
        <v>1</v>
      </c>
      <c r="I14" s="98">
        <v>20</v>
      </c>
      <c r="J14" s="98"/>
      <c r="K14" s="98">
        <v>20</v>
      </c>
      <c r="L14" s="98"/>
      <c r="M14" s="98"/>
      <c r="N14" s="98"/>
    </row>
    <row r="15" spans="1:14" ht="13.5">
      <c r="A15" s="116"/>
      <c r="B15" s="98"/>
      <c r="C15" s="2" t="s">
        <v>193</v>
      </c>
      <c r="D15" s="101" t="s">
        <v>216</v>
      </c>
      <c r="E15" s="101"/>
      <c r="F15" s="101"/>
      <c r="G15" s="3">
        <v>1</v>
      </c>
      <c r="H15" s="3">
        <v>1</v>
      </c>
      <c r="I15" s="98">
        <v>10</v>
      </c>
      <c r="J15" s="98"/>
      <c r="K15" s="98">
        <v>10</v>
      </c>
      <c r="L15" s="98"/>
      <c r="M15" s="98"/>
      <c r="N15" s="98"/>
    </row>
    <row r="16" spans="1:14" ht="22.5">
      <c r="A16" s="116"/>
      <c r="B16" s="98"/>
      <c r="C16" s="2" t="s">
        <v>197</v>
      </c>
      <c r="D16" s="101" t="s">
        <v>198</v>
      </c>
      <c r="E16" s="101"/>
      <c r="F16" s="101"/>
      <c r="G16" s="2" t="s">
        <v>199</v>
      </c>
      <c r="H16" s="2" t="s">
        <v>199</v>
      </c>
      <c r="I16" s="98">
        <v>10</v>
      </c>
      <c r="J16" s="98"/>
      <c r="K16" s="98">
        <v>10</v>
      </c>
      <c r="L16" s="98"/>
      <c r="M16" s="98"/>
      <c r="N16" s="98"/>
    </row>
    <row r="17" spans="1:14" ht="13.5">
      <c r="A17" s="116"/>
      <c r="B17" s="98" t="s">
        <v>200</v>
      </c>
      <c r="C17" s="98" t="s">
        <v>201</v>
      </c>
      <c r="D17" s="101" t="s">
        <v>202</v>
      </c>
      <c r="E17" s="101"/>
      <c r="F17" s="101"/>
      <c r="G17" s="2" t="s">
        <v>203</v>
      </c>
      <c r="H17" s="2" t="s">
        <v>203</v>
      </c>
      <c r="I17" s="98">
        <v>10</v>
      </c>
      <c r="J17" s="98"/>
      <c r="K17" s="98">
        <v>10</v>
      </c>
      <c r="L17" s="98"/>
      <c r="M17" s="98"/>
      <c r="N17" s="98"/>
    </row>
    <row r="18" spans="1:14" ht="13.5">
      <c r="A18" s="116"/>
      <c r="B18" s="98"/>
      <c r="C18" s="98"/>
      <c r="D18" s="101" t="s">
        <v>204</v>
      </c>
      <c r="E18" s="101"/>
      <c r="F18" s="101"/>
      <c r="G18" s="2" t="s">
        <v>203</v>
      </c>
      <c r="H18" s="2" t="s">
        <v>203</v>
      </c>
      <c r="I18" s="98">
        <v>10</v>
      </c>
      <c r="J18" s="98"/>
      <c r="K18" s="98">
        <v>10</v>
      </c>
      <c r="L18" s="98"/>
      <c r="M18" s="98"/>
      <c r="N18" s="98"/>
    </row>
    <row r="19" spans="1:14" ht="22.5">
      <c r="A19" s="116"/>
      <c r="B19" s="2" t="s">
        <v>205</v>
      </c>
      <c r="C19" s="2" t="s">
        <v>206</v>
      </c>
      <c r="D19" s="101" t="s">
        <v>207</v>
      </c>
      <c r="E19" s="101"/>
      <c r="F19" s="101"/>
      <c r="G19" s="2" t="s">
        <v>208</v>
      </c>
      <c r="H19" s="3">
        <v>0.85</v>
      </c>
      <c r="I19" s="98">
        <v>20</v>
      </c>
      <c r="J19" s="98"/>
      <c r="K19" s="98">
        <v>20</v>
      </c>
      <c r="L19" s="98"/>
      <c r="M19" s="98"/>
      <c r="N19" s="98"/>
    </row>
    <row r="20" spans="1:14" ht="13.5">
      <c r="A20" s="98" t="s">
        <v>209</v>
      </c>
      <c r="B20" s="98"/>
      <c r="C20" s="98"/>
      <c r="D20" s="98"/>
      <c r="E20" s="98"/>
      <c r="F20" s="98"/>
      <c r="G20" s="98"/>
      <c r="H20" s="98"/>
      <c r="I20" s="98">
        <v>100</v>
      </c>
      <c r="J20" s="98"/>
      <c r="K20" s="98">
        <f>SUM(K13:K19)</f>
        <v>100</v>
      </c>
      <c r="L20" s="98"/>
      <c r="M20" s="111"/>
      <c r="N20" s="111"/>
    </row>
    <row r="21" spans="1:14" ht="13.5">
      <c r="A21" s="4" t="s">
        <v>210</v>
      </c>
      <c r="B21" s="112" t="s">
        <v>211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4"/>
    </row>
    <row r="22" spans="1:14" ht="13.5">
      <c r="A22" s="115" t="s">
        <v>212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</row>
    <row r="23" spans="1:14" ht="42" customHeight="1">
      <c r="A23" s="115" t="s">
        <v>213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</row>
    <row r="24" spans="1:14" ht="30.75" customHeight="1">
      <c r="A24" s="115" t="s">
        <v>214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</row>
  </sheetData>
  <sheetProtection/>
  <mergeCells count="84">
    <mergeCell ref="E4:E5"/>
    <mergeCell ref="N4:N5"/>
    <mergeCell ref="A4:B9"/>
    <mergeCell ref="C4:D5"/>
    <mergeCell ref="F4:G5"/>
    <mergeCell ref="H4:I5"/>
    <mergeCell ref="J4:K5"/>
    <mergeCell ref="L4:M5"/>
    <mergeCell ref="B21:N21"/>
    <mergeCell ref="A22:N22"/>
    <mergeCell ref="A23:N23"/>
    <mergeCell ref="A24:N24"/>
    <mergeCell ref="A10:A11"/>
    <mergeCell ref="A12:A19"/>
    <mergeCell ref="B13:B16"/>
    <mergeCell ref="B17:B18"/>
    <mergeCell ref="C17:C18"/>
    <mergeCell ref="D19:F19"/>
    <mergeCell ref="I19:J19"/>
    <mergeCell ref="K19:L19"/>
    <mergeCell ref="M19:N19"/>
    <mergeCell ref="A20:H20"/>
    <mergeCell ref="I20:J20"/>
    <mergeCell ref="K20:L20"/>
    <mergeCell ref="M20:N20"/>
    <mergeCell ref="D17:F17"/>
    <mergeCell ref="I17:J17"/>
    <mergeCell ref="K17:L17"/>
    <mergeCell ref="M17:N17"/>
    <mergeCell ref="D18:F18"/>
    <mergeCell ref="I18:J18"/>
    <mergeCell ref="K18:L18"/>
    <mergeCell ref="M18:N18"/>
    <mergeCell ref="D15:F15"/>
    <mergeCell ref="I15:J15"/>
    <mergeCell ref="K15:L15"/>
    <mergeCell ref="M15:N15"/>
    <mergeCell ref="D16:F16"/>
    <mergeCell ref="I16:J16"/>
    <mergeCell ref="K16:L16"/>
    <mergeCell ref="M16:N16"/>
    <mergeCell ref="D13:F13"/>
    <mergeCell ref="I13:J13"/>
    <mergeCell ref="K13:L13"/>
    <mergeCell ref="M13:N13"/>
    <mergeCell ref="D14:F14"/>
    <mergeCell ref="I14:J14"/>
    <mergeCell ref="K14:L14"/>
    <mergeCell ref="M14:N14"/>
    <mergeCell ref="B10:G10"/>
    <mergeCell ref="H10:N10"/>
    <mergeCell ref="B11:G11"/>
    <mergeCell ref="H11:N11"/>
    <mergeCell ref="D12:F12"/>
    <mergeCell ref="I12:J12"/>
    <mergeCell ref="K12:L12"/>
    <mergeCell ref="M12:N12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A1:N1"/>
    <mergeCell ref="A2:B2"/>
    <mergeCell ref="C2:N2"/>
    <mergeCell ref="A3:B3"/>
    <mergeCell ref="C3:G3"/>
    <mergeCell ref="H3:I3"/>
    <mergeCell ref="J3:N3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lenovo</cp:lastModifiedBy>
  <dcterms:created xsi:type="dcterms:W3CDTF">2020-03-27T15:58:44Z</dcterms:created>
  <dcterms:modified xsi:type="dcterms:W3CDTF">2023-01-16T03:04:15Z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3B460B275F864F5788EEE14520CC9AF4</vt:lpwstr>
  </property>
</Properties>
</file>